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760"/>
  </bookViews>
  <sheets>
    <sheet name="Стрекоза" sheetId="1" r:id="rId1"/>
  </sheets>
  <definedNames>
    <definedName name="_xlnm.Print_Titles" localSheetId="0">Стрекоза!$2:$4</definedName>
    <definedName name="_xlnm.Print_Area" localSheetId="0">Стрекоза!$B$2:$L$206</definedName>
  </definedNames>
  <calcPr calcId="125725"/>
</workbook>
</file>

<file path=xl/calcChain.xml><?xml version="1.0" encoding="utf-8"?>
<calcChain xmlns="http://schemas.openxmlformats.org/spreadsheetml/2006/main">
  <c r="L173" i="1"/>
  <c r="K173"/>
  <c r="J173"/>
  <c r="L167"/>
  <c r="K167"/>
  <c r="J167"/>
  <c r="J156"/>
  <c r="L156"/>
  <c r="K156"/>
  <c r="L146"/>
  <c r="K146"/>
  <c r="J146"/>
  <c r="L134"/>
  <c r="K134"/>
  <c r="J134"/>
  <c r="L117"/>
  <c r="K117"/>
  <c r="J117"/>
  <c r="L95"/>
  <c r="K95"/>
  <c r="J95"/>
  <c r="L82"/>
  <c r="K82"/>
  <c r="J82"/>
  <c r="L90"/>
  <c r="K90"/>
  <c r="J90"/>
  <c r="K78"/>
  <c r="J78"/>
  <c r="L78"/>
  <c r="L68"/>
  <c r="K68"/>
  <c r="J68"/>
  <c r="L59"/>
  <c r="K59"/>
  <c r="J59"/>
  <c r="H82"/>
  <c r="H156" l="1"/>
  <c r="H68"/>
  <c r="H134"/>
  <c r="H95"/>
  <c r="H117"/>
  <c r="H59"/>
  <c r="H78"/>
  <c r="H146"/>
  <c r="H173"/>
  <c r="H90"/>
  <c r="H167" l="1"/>
</calcChain>
</file>

<file path=xl/sharedStrings.xml><?xml version="1.0" encoding="utf-8"?>
<sst xmlns="http://schemas.openxmlformats.org/spreadsheetml/2006/main" count="326" uniqueCount="111">
  <si>
    <t>ГОСТИНИЧНАЯ МЕБЕЛЬ - СЕРИЯ "СТРЕКОЗА"</t>
  </si>
  <si>
    <t>►►► Кровати ◄◄◄</t>
  </si>
  <si>
    <t>Цвет: КАРКАС- гасиенда; МЯГКИЙ ЭЛЕМЕНТ - вельвет, жаккард</t>
  </si>
  <si>
    <t>Артикул</t>
  </si>
  <si>
    <t>Наименование</t>
  </si>
  <si>
    <t>Кол-во в изделии, шт.</t>
  </si>
  <si>
    <t>Размер, мм</t>
  </si>
  <si>
    <t>Вес брутто, кг</t>
  </si>
  <si>
    <t>Объем, м3</t>
  </si>
  <si>
    <t>Кол-во мест</t>
  </si>
  <si>
    <t>СФ-318601</t>
  </si>
  <si>
    <t>Кровать</t>
  </si>
  <si>
    <t>СФ-318602</t>
  </si>
  <si>
    <t>СФ-318616</t>
  </si>
  <si>
    <t>СФ-318618</t>
  </si>
  <si>
    <t>►►► Элементы навесные◄◄◄</t>
  </si>
  <si>
    <t>СФ-318160</t>
  </si>
  <si>
    <t>Спинка кровати</t>
  </si>
  <si>
    <t>СФ-318180</t>
  </si>
  <si>
    <t>центральная часть</t>
  </si>
  <si>
    <t>СФ-318062</t>
  </si>
  <si>
    <t>Спинка кровати (изобр.)</t>
  </si>
  <si>
    <t>СФ-318061</t>
  </si>
  <si>
    <t>Спинка кровати (зерк.)</t>
  </si>
  <si>
    <t>боковая часть</t>
  </si>
  <si>
    <t>►►► Тумба прикроватная ◄◄◄</t>
  </si>
  <si>
    <t>Цвет: КАРКАС- гасиенда; ФАСАДЫ - гасиенда\гасиенда, пастель\пастель, пастель\гасиенда, капучино\капучино, капучино\гасиенда</t>
  </si>
  <si>
    <t>СФ-312902</t>
  </si>
  <si>
    <t xml:space="preserve">Каркас тумбы </t>
  </si>
  <si>
    <t>СФ-315852</t>
  </si>
  <si>
    <t>Стенка передняя (комплект)</t>
  </si>
  <si>
    <t>Итого за изделие:</t>
  </si>
  <si>
    <t>516 х 550 х 588</t>
  </si>
  <si>
    <t>►►► Комод ◄◄◄</t>
  </si>
  <si>
    <t>СФ-312901</t>
  </si>
  <si>
    <t>Каркас комода</t>
  </si>
  <si>
    <t>СФ-315894</t>
  </si>
  <si>
    <t>966 х 550 х 1032</t>
  </si>
  <si>
    <t>►►► Столы  ◄◄◄</t>
  </si>
  <si>
    <t>СФ-311901</t>
  </si>
  <si>
    <t xml:space="preserve">Каркас стола </t>
  </si>
  <si>
    <t>изобр.</t>
  </si>
  <si>
    <t>1300 х 600 х 760</t>
  </si>
  <si>
    <t>СФ-311911</t>
  </si>
  <si>
    <t>зерк.</t>
  </si>
  <si>
    <t>СФ-311903</t>
  </si>
  <si>
    <t>СФ-315807</t>
  </si>
  <si>
    <t>Дверь</t>
  </si>
  <si>
    <t>1400 х 600 х 760</t>
  </si>
  <si>
    <t>СФ-311913</t>
  </si>
  <si>
    <t>СФ-311800</t>
  </si>
  <si>
    <t>Стол письменный</t>
  </si>
  <si>
    <t>СФ-311600</t>
  </si>
  <si>
    <t>Стол журнальный</t>
  </si>
  <si>
    <t>►►►Тумба под ТВ◄◄◄</t>
  </si>
  <si>
    <t>СФ-312903</t>
  </si>
  <si>
    <t>Каркас тумбы</t>
  </si>
  <si>
    <t>СФ-315820</t>
  </si>
  <si>
    <t>Двери (комплект)</t>
  </si>
  <si>
    <t>940 х 600 х 760</t>
  </si>
  <si>
    <t>►►►Тумба для обуви◄◄◄</t>
  </si>
  <si>
    <t>Цвет: КАРКАС- гасиенда</t>
  </si>
  <si>
    <t>СФ-312010</t>
  </si>
  <si>
    <t>Тумба</t>
  </si>
  <si>
    <t>►►► Шкафы глубиной 460 мм◄◄◄</t>
  </si>
  <si>
    <t>Цвет: КАРКАС- гасиенда; ФАСАДЫ, ДВЕРИ - гасиенда\гасиенда, пастель\пастель, пастель\гасиенда, капучино\капучино, капучино\гасиенда</t>
  </si>
  <si>
    <t>СФ-314101</t>
  </si>
  <si>
    <t>Каркас шкафа</t>
  </si>
  <si>
    <t>СФ-315801</t>
  </si>
  <si>
    <t>488 х 460 х 2240</t>
  </si>
  <si>
    <t>►►► Шкафы глубиной 610 мм ◄◄◄</t>
  </si>
  <si>
    <t>СФ-314104</t>
  </si>
  <si>
    <t>488 х 610 х 2240</t>
  </si>
  <si>
    <t>СФ-314118</t>
  </si>
  <si>
    <t>СФ-315811</t>
  </si>
  <si>
    <t>938 х 610 х 2240</t>
  </si>
  <si>
    <t>СФ-314107</t>
  </si>
  <si>
    <t>Дверь (а)</t>
  </si>
  <si>
    <t>СФ-315822</t>
  </si>
  <si>
    <t>Двери (b - комплект)</t>
  </si>
  <si>
    <t>СФ-315893</t>
  </si>
  <si>
    <t>1388 х 610 х 2240</t>
  </si>
  <si>
    <t>СФ-314117</t>
  </si>
  <si>
    <t>Цвет: гасиенда</t>
  </si>
  <si>
    <t>СФ-316710</t>
  </si>
  <si>
    <t>Вешалка</t>
  </si>
  <si>
    <t>с зеркалом</t>
  </si>
  <si>
    <t>СФ-316715</t>
  </si>
  <si>
    <t>►►► Полка настенная◄◄◄</t>
  </si>
  <si>
    <t>Цвет: КАРКАС-гасиенда</t>
  </si>
  <si>
    <t>СФ-316304</t>
  </si>
  <si>
    <t>Полка настенная</t>
  </si>
  <si>
    <t>►►► Зеркало настенное  ◄◄◄</t>
  </si>
  <si>
    <t>Цвет: ДЕКОРАТИВНОЙ ВСТАВКИ НА ПРОФИЛЕ-гасиенда, пастель, капучино</t>
  </si>
  <si>
    <t>СФ-317801</t>
  </si>
  <si>
    <t xml:space="preserve">Зеркало настенное </t>
  </si>
  <si>
    <t>2091 x 954 x 953</t>
  </si>
  <si>
    <t>2091 x 1254 x 953</t>
  </si>
  <si>
    <t>2040 x 1644 x 510</t>
  </si>
  <si>
    <t>2040 x 1844 x 510</t>
  </si>
  <si>
    <t>1654 x 73 x 1090</t>
  </si>
  <si>
    <t>1854 x 73 x 1090</t>
  </si>
  <si>
    <t>616 x 18 x 930</t>
  </si>
  <si>
    <t>1400 x 600 x 760</t>
  </si>
  <si>
    <t>900 x 580 x 550</t>
  </si>
  <si>
    <t>1000 x 630 x 520</t>
  </si>
  <si>
    <t>1000 x 258 x 1320</t>
  </si>
  <si>
    <t>1250 x 270 x 320</t>
  </si>
  <si>
    <t>900 x 19 x 650</t>
  </si>
  <si>
    <t>Прейскурант действует с 05.02.2015</t>
  </si>
  <si>
    <t>Цена за единицу, рос. руб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</si>
</sst>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"/>
      <charset val="204"/>
    </font>
    <font>
      <sz val="9"/>
      <color theme="1"/>
      <name val="Arial Cyr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Protection="1">
      <protection locked="0" hidden="1"/>
    </xf>
    <xf numFmtId="3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4" fillId="2" borderId="0" xfId="0" applyFont="1" applyFill="1" applyAlignment="1" applyProtection="1">
      <alignment horizontal="centerContinuous"/>
      <protection locked="0" hidden="1"/>
    </xf>
    <xf numFmtId="0" fontId="5" fillId="2" borderId="0" xfId="0" applyFont="1" applyFill="1" applyAlignment="1" applyProtection="1">
      <alignment horizontal="centerContinuous"/>
      <protection locked="0" hidden="1"/>
    </xf>
    <xf numFmtId="3" fontId="5" fillId="2" borderId="0" xfId="0" applyNumberFormat="1" applyFont="1" applyFill="1" applyAlignment="1" applyProtection="1">
      <alignment horizontal="centerContinuous"/>
      <protection hidden="1"/>
    </xf>
    <xf numFmtId="0" fontId="5" fillId="2" borderId="0" xfId="0" applyFont="1" applyFill="1" applyAlignment="1" applyProtection="1">
      <alignment horizontal="centerContinuous"/>
      <protection hidden="1"/>
    </xf>
    <xf numFmtId="0" fontId="6" fillId="0" borderId="1" xfId="0" applyFont="1" applyBorder="1" applyAlignment="1" applyProtection="1">
      <alignment horizontal="left"/>
      <protection locked="0"/>
    </xf>
    <xf numFmtId="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 hidden="1"/>
    </xf>
    <xf numFmtId="3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Continuous"/>
      <protection locked="0" hidden="1"/>
    </xf>
    <xf numFmtId="3" fontId="9" fillId="3" borderId="0" xfId="0" applyNumberFormat="1" applyFont="1" applyFill="1" applyAlignment="1" applyProtection="1">
      <alignment horizontal="centerContinuous"/>
      <protection hidden="1"/>
    </xf>
    <xf numFmtId="0" fontId="9" fillId="3" borderId="0" xfId="0" applyFont="1" applyFill="1" applyAlignment="1" applyProtection="1">
      <alignment horizontal="centerContinuous"/>
      <protection hidden="1"/>
    </xf>
    <xf numFmtId="0" fontId="10" fillId="0" borderId="1" xfId="0" applyFont="1" applyBorder="1" applyAlignment="1" applyProtection="1">
      <alignment horizontal="left"/>
      <protection locked="0" hidden="1"/>
    </xf>
    <xf numFmtId="0" fontId="10" fillId="0" borderId="0" xfId="0" applyFont="1" applyBorder="1" applyAlignment="1" applyProtection="1">
      <alignment horizontal="left"/>
      <protection locked="0" hidden="1"/>
    </xf>
    <xf numFmtId="3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 hidden="1"/>
    </xf>
    <xf numFmtId="0" fontId="7" fillId="0" borderId="0" xfId="0" applyFont="1" applyBorder="1" applyAlignment="1" applyProtection="1">
      <alignment vertical="top"/>
      <protection locked="0"/>
    </xf>
    <xf numFmtId="41" fontId="11" fillId="0" borderId="0" xfId="0" applyNumberFormat="1" applyFont="1" applyAlignment="1" applyProtection="1">
      <alignment horizontal="right" vertical="top"/>
      <protection locked="0"/>
    </xf>
    <xf numFmtId="3" fontId="12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41" fontId="12" fillId="0" borderId="0" xfId="0" applyNumberFormat="1" applyFont="1" applyAlignment="1" applyProtection="1">
      <alignment horizontal="right" vertical="top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Protection="1">
      <protection locked="0"/>
    </xf>
    <xf numFmtId="0" fontId="7" fillId="0" borderId="1" xfId="0" applyFont="1" applyBorder="1" applyAlignment="1" applyProtection="1">
      <alignment vertical="top"/>
      <protection locked="0"/>
    </xf>
    <xf numFmtId="41" fontId="12" fillId="0" borderId="1" xfId="0" applyNumberFormat="1" applyFont="1" applyBorder="1" applyAlignment="1" applyProtection="1">
      <alignment horizontal="right" vertical="top"/>
      <protection locked="0"/>
    </xf>
    <xf numFmtId="3" fontId="12" fillId="0" borderId="1" xfId="0" applyNumberFormat="1" applyFont="1" applyBorder="1" applyAlignment="1">
      <alignment horizontal="right" vertical="top"/>
    </xf>
    <xf numFmtId="0" fontId="13" fillId="0" borderId="1" xfId="0" applyFont="1" applyBorder="1" applyAlignment="1">
      <alignment horizontal="right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Protection="1">
      <protection locked="0"/>
    </xf>
    <xf numFmtId="2" fontId="7" fillId="0" borderId="0" xfId="0" applyNumberFormat="1" applyFont="1" applyBorder="1" applyAlignment="1" applyProtection="1">
      <alignment vertical="top"/>
      <protection locked="0"/>
    </xf>
    <xf numFmtId="2" fontId="12" fillId="0" borderId="0" xfId="0" applyNumberFormat="1" applyFont="1" applyBorder="1" applyAlignment="1" applyProtection="1">
      <alignment horizontal="right" vertical="top"/>
      <protection locked="0"/>
    </xf>
    <xf numFmtId="2" fontId="12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left" vertical="top"/>
      <protection locked="0" hidden="1"/>
    </xf>
    <xf numFmtId="0" fontId="12" fillId="0" borderId="0" xfId="0" applyFont="1" applyFill="1" applyBorder="1" applyAlignment="1" applyProtection="1">
      <alignment vertical="top"/>
      <protection locked="0"/>
    </xf>
    <xf numFmtId="41" fontId="12" fillId="0" borderId="0" xfId="0" applyNumberFormat="1" applyFont="1" applyFill="1" applyAlignment="1" applyProtection="1">
      <alignment horizontal="right" vertical="top"/>
      <protection locked="0"/>
    </xf>
    <xf numFmtId="3" fontId="12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3" fontId="10" fillId="0" borderId="1" xfId="0" applyNumberFormat="1" applyFont="1" applyBorder="1" applyAlignment="1" applyProtection="1">
      <alignment horizontal="left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centerContinuous" vertical="top" wrapText="1"/>
      <protection locked="0"/>
    </xf>
    <xf numFmtId="0" fontId="3" fillId="0" borderId="0" xfId="0" applyFont="1" applyAlignment="1" applyProtection="1">
      <alignment horizontal="centerContinuous"/>
      <protection locked="0"/>
    </xf>
    <xf numFmtId="41" fontId="12" fillId="0" borderId="0" xfId="0" applyNumberFormat="1" applyFont="1" applyBorder="1" applyAlignment="1" applyProtection="1">
      <alignment horizontal="right" vertical="top"/>
      <protection locked="0"/>
    </xf>
    <xf numFmtId="3" fontId="12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 applyProtection="1">
      <alignment horizontal="centerContinuous" vertical="top" wrapText="1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2" fillId="3" borderId="0" xfId="0" applyFont="1" applyFill="1" applyBorder="1" applyAlignment="1" applyProtection="1">
      <alignment vertical="top"/>
      <protection locked="0"/>
    </xf>
    <xf numFmtId="41" fontId="12" fillId="3" borderId="0" xfId="0" applyNumberFormat="1" applyFont="1" applyFill="1" applyAlignment="1" applyProtection="1">
      <alignment horizontal="right" vertical="top"/>
      <protection locked="0"/>
    </xf>
    <xf numFmtId="3" fontId="12" fillId="3" borderId="0" xfId="0" applyNumberFormat="1" applyFont="1" applyFill="1" applyAlignment="1">
      <alignment horizontal="right" vertical="top"/>
    </xf>
    <xf numFmtId="0" fontId="13" fillId="3" borderId="0" xfId="0" applyFont="1" applyFill="1" applyAlignment="1">
      <alignment horizontal="right"/>
    </xf>
    <xf numFmtId="0" fontId="13" fillId="3" borderId="0" xfId="0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left" vertical="top"/>
      <protection locked="0" hidden="1"/>
    </xf>
    <xf numFmtId="0" fontId="12" fillId="3" borderId="1" xfId="0" applyFont="1" applyFill="1" applyBorder="1" applyAlignment="1" applyProtection="1">
      <alignment vertical="top"/>
      <protection locked="0"/>
    </xf>
    <xf numFmtId="41" fontId="12" fillId="3" borderId="1" xfId="0" applyNumberFormat="1" applyFont="1" applyFill="1" applyBorder="1" applyAlignment="1" applyProtection="1">
      <alignment horizontal="right" vertical="top"/>
      <protection locked="0"/>
    </xf>
    <xf numFmtId="3" fontId="12" fillId="3" borderId="1" xfId="0" applyNumberFormat="1" applyFont="1" applyFill="1" applyBorder="1" applyAlignment="1">
      <alignment horizontal="right" vertical="top"/>
    </xf>
    <xf numFmtId="0" fontId="13" fillId="3" borderId="1" xfId="0" applyFont="1" applyFill="1" applyBorder="1" applyAlignment="1">
      <alignment horizontal="right"/>
    </xf>
    <xf numFmtId="0" fontId="7" fillId="0" borderId="1" xfId="0" applyFont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 applyProtection="1">
      <alignment horizontal="left" vertical="top"/>
      <protection locked="0" hidden="1"/>
    </xf>
    <xf numFmtId="0" fontId="11" fillId="3" borderId="0" xfId="0" applyFont="1" applyFill="1" applyBorder="1" applyAlignment="1" applyProtection="1">
      <alignment vertical="top"/>
      <protection locked="0"/>
    </xf>
    <xf numFmtId="3" fontId="12" fillId="3" borderId="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3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4" fontId="3" fillId="0" borderId="0" xfId="0" applyNumberFormat="1" applyFont="1"/>
    <xf numFmtId="4" fontId="3" fillId="0" borderId="0" xfId="0" applyNumberFormat="1" applyFont="1" applyProtection="1">
      <protection hidden="1"/>
    </xf>
    <xf numFmtId="4" fontId="5" fillId="2" borderId="0" xfId="0" applyNumberFormat="1" applyFont="1" applyFill="1" applyAlignment="1" applyProtection="1">
      <alignment horizontal="centerContinuous"/>
      <protection hidden="1"/>
    </xf>
    <xf numFmtId="4" fontId="6" fillId="0" borderId="1" xfId="0" applyNumberFormat="1" applyFont="1" applyBorder="1" applyAlignment="1">
      <alignment horizontal="left"/>
    </xf>
    <xf numFmtId="4" fontId="9" fillId="3" borderId="0" xfId="0" applyNumberFormat="1" applyFont="1" applyFill="1" applyAlignment="1" applyProtection="1">
      <alignment horizontal="centerContinuous"/>
      <protection hidden="1"/>
    </xf>
    <xf numFmtId="4" fontId="10" fillId="0" borderId="0" xfId="0" applyNumberFormat="1" applyFont="1" applyBorder="1" applyAlignment="1" applyProtection="1">
      <alignment horizontal="left"/>
      <protection hidden="1"/>
    </xf>
    <xf numFmtId="4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0" xfId="0" applyNumberFormat="1" applyFont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0" xfId="0" applyNumberFormat="1" applyFont="1" applyFill="1" applyAlignment="1">
      <alignment horizontal="right"/>
    </xf>
    <xf numFmtId="4" fontId="10" fillId="0" borderId="1" xfId="0" applyNumberFormat="1" applyFont="1" applyBorder="1" applyAlignment="1" applyProtection="1">
      <alignment horizontal="left"/>
      <protection hidden="1"/>
    </xf>
    <xf numFmtId="4" fontId="13" fillId="3" borderId="0" xfId="0" applyNumberFormat="1" applyFont="1" applyFill="1" applyAlignment="1">
      <alignment horizontal="right"/>
    </xf>
    <xf numFmtId="4" fontId="13" fillId="3" borderId="1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3" borderId="0" xfId="0" applyNumberFormat="1" applyFont="1" applyFill="1" applyBorder="1" applyAlignment="1">
      <alignment horizontal="right"/>
    </xf>
    <xf numFmtId="4" fontId="13" fillId="0" borderId="1" xfId="0" applyNumberFormat="1" applyFont="1" applyBorder="1" applyAlignment="1">
      <alignment vertical="top" wrapText="1"/>
    </xf>
    <xf numFmtId="164" fontId="10" fillId="0" borderId="0" xfId="0" applyNumberFormat="1" applyFont="1" applyBorder="1" applyAlignment="1" applyProtection="1">
      <alignment horizontal="left"/>
      <protection hidden="1"/>
    </xf>
    <xf numFmtId="164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Border="1" applyAlignment="1" applyProtection="1">
      <alignment horizontal="left"/>
      <protection hidden="1"/>
    </xf>
    <xf numFmtId="164" fontId="13" fillId="3" borderId="0" xfId="0" applyNumberFormat="1" applyFont="1" applyFill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0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vertical="top" wrapText="1"/>
    </xf>
    <xf numFmtId="3" fontId="3" fillId="0" borderId="0" xfId="0" applyNumberFormat="1" applyFont="1" applyBorder="1"/>
    <xf numFmtId="3" fontId="3" fillId="0" borderId="0" xfId="0" applyNumberFormat="1" applyFont="1" applyBorder="1" applyProtection="1">
      <protection hidden="1"/>
    </xf>
    <xf numFmtId="3" fontId="5" fillId="2" borderId="0" xfId="0" applyNumberFormat="1" applyFont="1" applyFill="1" applyBorder="1" applyAlignment="1" applyProtection="1">
      <alignment horizontal="centerContinuous"/>
      <protection hidden="1"/>
    </xf>
    <xf numFmtId="3" fontId="7" fillId="0" borderId="2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 applyProtection="1">
      <alignment horizontal="centerContinuous"/>
      <protection hidden="1"/>
    </xf>
    <xf numFmtId="3" fontId="13" fillId="0" borderId="0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3" borderId="0" xfId="0" applyNumberFormat="1" applyFont="1" applyFill="1" applyAlignment="1">
      <alignment horizontal="right"/>
    </xf>
    <xf numFmtId="3" fontId="9" fillId="3" borderId="3" xfId="0" applyNumberFormat="1" applyFont="1" applyFill="1" applyBorder="1" applyAlignment="1" applyProtection="1">
      <alignment horizontal="centerContinuous"/>
      <protection hidden="1"/>
    </xf>
    <xf numFmtId="3" fontId="13" fillId="3" borderId="1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Protection="1">
      <protection hidden="1"/>
    </xf>
    <xf numFmtId="164" fontId="5" fillId="2" borderId="0" xfId="0" applyNumberFormat="1" applyFont="1" applyFill="1" applyAlignment="1" applyProtection="1">
      <alignment horizontal="centerContinuous"/>
      <protection hidden="1"/>
    </xf>
    <xf numFmtId="164" fontId="6" fillId="0" borderId="1" xfId="0" applyNumberFormat="1" applyFont="1" applyBorder="1" applyAlignment="1">
      <alignment horizontal="left"/>
    </xf>
    <xf numFmtId="164" fontId="9" fillId="3" borderId="0" xfId="0" applyNumberFormat="1" applyFont="1" applyFill="1" applyAlignment="1" applyProtection="1">
      <alignment horizontal="centerContinuous"/>
      <protection hidden="1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Fill="1" applyAlignment="1">
      <alignment horizontal="right"/>
    </xf>
  </cellXfs>
  <cellStyles count="8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4"/>
    <cellStyle name="Обычный 4" xfId="6"/>
    <cellStyle name="Обычный 5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7</xdr:row>
      <xdr:rowOff>114300</xdr:rowOff>
    </xdr:from>
    <xdr:to>
      <xdr:col>2</xdr:col>
      <xdr:colOff>742950</xdr:colOff>
      <xdr:row>12</xdr:row>
      <xdr:rowOff>133350</xdr:rowOff>
    </xdr:to>
    <xdr:pic>
      <xdr:nvPicPr>
        <xdr:cNvPr id="4" name="Picture 239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4052" b="21828"/>
        <a:stretch>
          <a:fillRect/>
        </a:stretch>
      </xdr:blipFill>
      <xdr:spPr bwMode="auto">
        <a:xfrm>
          <a:off x="752475" y="2105025"/>
          <a:ext cx="141922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470647</xdr:colOff>
      <xdr:row>11</xdr:row>
      <xdr:rowOff>11206</xdr:rowOff>
    </xdr:from>
    <xdr:ext cx="1083951" cy="236214"/>
    <xdr:sp macro="" textlink="">
      <xdr:nvSpPr>
        <xdr:cNvPr id="5" name="TextBox 4"/>
        <xdr:cNvSpPr txBox="1"/>
      </xdr:nvSpPr>
      <xdr:spPr>
        <a:xfrm>
          <a:off x="1899397" y="2878231"/>
          <a:ext cx="108395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2000х900</a:t>
          </a:r>
        </a:p>
      </xdr:txBody>
    </xdr:sp>
    <xdr:clientData/>
  </xdr:oneCellAnchor>
  <xdr:twoCellAnchor editAs="oneCell">
    <xdr:from>
      <xdr:col>1</xdr:col>
      <xdr:colOff>885825</xdr:colOff>
      <xdr:row>55</xdr:row>
      <xdr:rowOff>38100</xdr:rowOff>
    </xdr:from>
    <xdr:to>
      <xdr:col>2</xdr:col>
      <xdr:colOff>428625</xdr:colOff>
      <xdr:row>59</xdr:row>
      <xdr:rowOff>0</xdr:rowOff>
    </xdr:to>
    <xdr:pic>
      <xdr:nvPicPr>
        <xdr:cNvPr id="6" name="Picture 2394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713" t="18040" b="15372"/>
        <a:stretch>
          <a:fillRect/>
        </a:stretch>
      </xdr:blipFill>
      <xdr:spPr bwMode="auto">
        <a:xfrm>
          <a:off x="1114425" y="12011025"/>
          <a:ext cx="74295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63</xdr:row>
      <xdr:rowOff>114300</xdr:rowOff>
    </xdr:from>
    <xdr:to>
      <xdr:col>2</xdr:col>
      <xdr:colOff>619125</xdr:colOff>
      <xdr:row>69</xdr:row>
      <xdr:rowOff>152400</xdr:rowOff>
    </xdr:to>
    <xdr:pic>
      <xdr:nvPicPr>
        <xdr:cNvPr id="7" name="Picture 2396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12283" b="9900"/>
        <a:stretch>
          <a:fillRect/>
        </a:stretch>
      </xdr:blipFill>
      <xdr:spPr bwMode="auto">
        <a:xfrm>
          <a:off x="866775" y="13554075"/>
          <a:ext cx="1181100" cy="1295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74</xdr:row>
      <xdr:rowOff>171450</xdr:rowOff>
    </xdr:from>
    <xdr:to>
      <xdr:col>2</xdr:col>
      <xdr:colOff>752475</xdr:colOff>
      <xdr:row>80</xdr:row>
      <xdr:rowOff>114300</xdr:rowOff>
    </xdr:to>
    <xdr:pic>
      <xdr:nvPicPr>
        <xdr:cNvPr id="8" name="Picture 2396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1735" b="21570"/>
        <a:stretch>
          <a:fillRect/>
        </a:stretch>
      </xdr:blipFill>
      <xdr:spPr bwMode="auto">
        <a:xfrm>
          <a:off x="828675" y="15878175"/>
          <a:ext cx="1352550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619125</xdr:colOff>
      <xdr:row>141</xdr:row>
      <xdr:rowOff>76200</xdr:rowOff>
    </xdr:from>
    <xdr:to>
      <xdr:col>2</xdr:col>
      <xdr:colOff>695325</xdr:colOff>
      <xdr:row>149</xdr:row>
      <xdr:rowOff>180975</xdr:rowOff>
    </xdr:to>
    <xdr:pic>
      <xdr:nvPicPr>
        <xdr:cNvPr id="9" name="Picture 241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3113"/>
        <a:stretch>
          <a:fillRect/>
        </a:stretch>
      </xdr:blipFill>
      <xdr:spPr bwMode="auto">
        <a:xfrm>
          <a:off x="847725" y="29384625"/>
          <a:ext cx="1276350" cy="1743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194</xdr:row>
      <xdr:rowOff>66675</xdr:rowOff>
    </xdr:from>
    <xdr:to>
      <xdr:col>2</xdr:col>
      <xdr:colOff>447675</xdr:colOff>
      <xdr:row>198</xdr:row>
      <xdr:rowOff>28575</xdr:rowOff>
    </xdr:to>
    <xdr:pic>
      <xdr:nvPicPr>
        <xdr:cNvPr id="10" name="Picture 2443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5794" t="31097" r="10213" b="31520"/>
        <a:stretch>
          <a:fillRect/>
        </a:stretch>
      </xdr:blipFill>
      <xdr:spPr bwMode="auto">
        <a:xfrm>
          <a:off x="733425" y="40100250"/>
          <a:ext cx="1143000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201</xdr:row>
      <xdr:rowOff>19050</xdr:rowOff>
    </xdr:from>
    <xdr:to>
      <xdr:col>2</xdr:col>
      <xdr:colOff>466725</xdr:colOff>
      <xdr:row>205</xdr:row>
      <xdr:rowOff>142875</xdr:rowOff>
    </xdr:to>
    <xdr:pic>
      <xdr:nvPicPr>
        <xdr:cNvPr id="11" name="Picture 245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t="19562" b="19069"/>
        <a:stretch>
          <a:fillRect/>
        </a:stretch>
      </xdr:blipFill>
      <xdr:spPr bwMode="auto">
        <a:xfrm>
          <a:off x="723900" y="41328975"/>
          <a:ext cx="1171575" cy="1000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21</xdr:row>
      <xdr:rowOff>95250</xdr:rowOff>
    </xdr:from>
    <xdr:to>
      <xdr:col>2</xdr:col>
      <xdr:colOff>876300</xdr:colOff>
      <xdr:row>25</xdr:row>
      <xdr:rowOff>57151</xdr:rowOff>
    </xdr:to>
    <xdr:pic>
      <xdr:nvPicPr>
        <xdr:cNvPr id="12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2950" y="4981575"/>
          <a:ext cx="1562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89647</xdr:colOff>
      <xdr:row>25</xdr:row>
      <xdr:rowOff>22412</xdr:rowOff>
    </xdr:from>
    <xdr:ext cx="1154096" cy="236215"/>
    <xdr:sp macro="" textlink="">
      <xdr:nvSpPr>
        <xdr:cNvPr id="13" name="TextBox 12"/>
        <xdr:cNvSpPr txBox="1"/>
      </xdr:nvSpPr>
      <xdr:spPr>
        <a:xfrm>
          <a:off x="318247" y="5785037"/>
          <a:ext cx="1154096" cy="23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2000х1600</a:t>
          </a:r>
        </a:p>
      </xdr:txBody>
    </xdr:sp>
    <xdr:clientData/>
  </xdr:oneCellAnchor>
  <xdr:twoCellAnchor editAs="oneCell">
    <xdr:from>
      <xdr:col>1</xdr:col>
      <xdr:colOff>514350</xdr:colOff>
      <xdr:row>27</xdr:row>
      <xdr:rowOff>257175</xdr:rowOff>
    </xdr:from>
    <xdr:to>
      <xdr:col>3</xdr:col>
      <xdr:colOff>28575</xdr:colOff>
      <xdr:row>32</xdr:row>
      <xdr:rowOff>161924</xdr:rowOff>
    </xdr:to>
    <xdr:pic>
      <xdr:nvPicPr>
        <xdr:cNvPr id="14" name="Picture 87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42950" y="6400800"/>
          <a:ext cx="18192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78441</xdr:colOff>
      <xdr:row>32</xdr:row>
      <xdr:rowOff>78442</xdr:rowOff>
    </xdr:from>
    <xdr:ext cx="1163960" cy="236215"/>
    <xdr:sp macro="" textlink="">
      <xdr:nvSpPr>
        <xdr:cNvPr id="15" name="TextBox 14"/>
        <xdr:cNvSpPr txBox="1"/>
      </xdr:nvSpPr>
      <xdr:spPr>
        <a:xfrm>
          <a:off x="307041" y="7288867"/>
          <a:ext cx="1163960" cy="236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2000х1800</a:t>
          </a:r>
        </a:p>
      </xdr:txBody>
    </xdr:sp>
    <xdr:clientData/>
  </xdr:oneCellAnchor>
  <xdr:twoCellAnchor editAs="oneCell">
    <xdr:from>
      <xdr:col>1</xdr:col>
      <xdr:colOff>581025</xdr:colOff>
      <xdr:row>36</xdr:row>
      <xdr:rowOff>104775</xdr:rowOff>
    </xdr:from>
    <xdr:to>
      <xdr:col>2</xdr:col>
      <xdr:colOff>857250</xdr:colOff>
      <xdr:row>41</xdr:row>
      <xdr:rowOff>57151</xdr:rowOff>
    </xdr:to>
    <xdr:pic>
      <xdr:nvPicPr>
        <xdr:cNvPr id="16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9625" y="8020050"/>
          <a:ext cx="1476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942975</xdr:colOff>
      <xdr:row>45</xdr:row>
      <xdr:rowOff>47625</xdr:rowOff>
    </xdr:from>
    <xdr:to>
      <xdr:col>2</xdr:col>
      <xdr:colOff>495300</xdr:colOff>
      <xdr:row>51</xdr:row>
      <xdr:rowOff>66675</xdr:rowOff>
    </xdr:to>
    <xdr:pic>
      <xdr:nvPicPr>
        <xdr:cNvPr id="17" name="Picture 959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71575" y="10058400"/>
          <a:ext cx="752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495300</xdr:colOff>
      <xdr:row>86</xdr:row>
      <xdr:rowOff>180975</xdr:rowOff>
    </xdr:from>
    <xdr:to>
      <xdr:col>2</xdr:col>
      <xdr:colOff>781050</xdr:colOff>
      <xdr:row>92</xdr:row>
      <xdr:rowOff>95250</xdr:rowOff>
    </xdr:to>
    <xdr:pic>
      <xdr:nvPicPr>
        <xdr:cNvPr id="18" name="Picture 96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23900" y="18288000"/>
          <a:ext cx="1485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96</xdr:row>
      <xdr:rowOff>85725</xdr:rowOff>
    </xdr:from>
    <xdr:to>
      <xdr:col>2</xdr:col>
      <xdr:colOff>819150</xdr:colOff>
      <xdr:row>101</xdr:row>
      <xdr:rowOff>142874</xdr:rowOff>
    </xdr:to>
    <xdr:pic>
      <xdr:nvPicPr>
        <xdr:cNvPr id="19" name="Picture 96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19150" y="20097750"/>
          <a:ext cx="14287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121</xdr:row>
      <xdr:rowOff>171450</xdr:rowOff>
    </xdr:from>
    <xdr:to>
      <xdr:col>2</xdr:col>
      <xdr:colOff>552450</xdr:colOff>
      <xdr:row>126</xdr:row>
      <xdr:rowOff>19050</xdr:rowOff>
    </xdr:to>
    <xdr:pic>
      <xdr:nvPicPr>
        <xdr:cNvPr id="20" name="Picture 965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52475" y="25346025"/>
          <a:ext cx="12287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151</xdr:row>
      <xdr:rowOff>66675</xdr:rowOff>
    </xdr:from>
    <xdr:to>
      <xdr:col>2</xdr:col>
      <xdr:colOff>971550</xdr:colOff>
      <xdr:row>159</xdr:row>
      <xdr:rowOff>47625</xdr:rowOff>
    </xdr:to>
    <xdr:pic>
      <xdr:nvPicPr>
        <xdr:cNvPr id="21" name="Picture 101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0" y="31394400"/>
          <a:ext cx="163830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809625</xdr:colOff>
      <xdr:row>178</xdr:row>
      <xdr:rowOff>85725</xdr:rowOff>
    </xdr:from>
    <xdr:to>
      <xdr:col>2</xdr:col>
      <xdr:colOff>419100</xdr:colOff>
      <xdr:row>183</xdr:row>
      <xdr:rowOff>180975</xdr:rowOff>
    </xdr:to>
    <xdr:pic>
      <xdr:nvPicPr>
        <xdr:cNvPr id="22" name="Picture 101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38225" y="36823650"/>
          <a:ext cx="8096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847725</xdr:colOff>
      <xdr:row>184</xdr:row>
      <xdr:rowOff>19050</xdr:rowOff>
    </xdr:from>
    <xdr:to>
      <xdr:col>2</xdr:col>
      <xdr:colOff>390525</xdr:colOff>
      <xdr:row>190</xdr:row>
      <xdr:rowOff>28575</xdr:rowOff>
    </xdr:to>
    <xdr:pic>
      <xdr:nvPicPr>
        <xdr:cNvPr id="23" name="Picture 10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76325" y="38014275"/>
          <a:ext cx="742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609600</xdr:colOff>
      <xdr:row>129</xdr:row>
      <xdr:rowOff>104775</xdr:rowOff>
    </xdr:from>
    <xdr:to>
      <xdr:col>2</xdr:col>
      <xdr:colOff>685800</xdr:colOff>
      <xdr:row>137</xdr:row>
      <xdr:rowOff>142875</xdr:rowOff>
    </xdr:to>
    <xdr:pic>
      <xdr:nvPicPr>
        <xdr:cNvPr id="24" name="Picture 24098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 t="4358"/>
        <a:stretch>
          <a:fillRect/>
        </a:stretch>
      </xdr:blipFill>
      <xdr:spPr bwMode="auto">
        <a:xfrm>
          <a:off x="838200" y="26946225"/>
          <a:ext cx="1276350" cy="1743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533400</xdr:colOff>
      <xdr:row>112</xdr:row>
      <xdr:rowOff>133350</xdr:rowOff>
    </xdr:from>
    <xdr:to>
      <xdr:col>2</xdr:col>
      <xdr:colOff>552450</xdr:colOff>
      <xdr:row>117</xdr:row>
      <xdr:rowOff>133349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 l="7744" t="41335" r="8261" b="2650"/>
        <a:stretch>
          <a:fillRect/>
        </a:stretch>
      </xdr:blipFill>
      <xdr:spPr bwMode="auto">
        <a:xfrm>
          <a:off x="762000" y="23479125"/>
          <a:ext cx="1219200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103</xdr:row>
      <xdr:rowOff>47625</xdr:rowOff>
    </xdr:from>
    <xdr:to>
      <xdr:col>2</xdr:col>
      <xdr:colOff>504825</xdr:colOff>
      <xdr:row>108</xdr:row>
      <xdr:rowOff>57150</xdr:rowOff>
    </xdr:to>
    <xdr:pic>
      <xdr:nvPicPr>
        <xdr:cNvPr id="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l="10968" t="49487" r="8710" b="3992"/>
        <a:stretch>
          <a:fillRect/>
        </a:stretch>
      </xdr:blipFill>
      <xdr:spPr bwMode="auto">
        <a:xfrm>
          <a:off x="742950" y="21678900"/>
          <a:ext cx="119062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14</xdr:row>
      <xdr:rowOff>9525</xdr:rowOff>
    </xdr:from>
    <xdr:to>
      <xdr:col>2</xdr:col>
      <xdr:colOff>542925</xdr:colOff>
      <xdr:row>19</xdr:row>
      <xdr:rowOff>133350</xdr:rowOff>
    </xdr:to>
    <xdr:pic>
      <xdr:nvPicPr>
        <xdr:cNvPr id="27" name="Picture 2392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3934" t="23672" b="26195"/>
        <a:stretch>
          <a:fillRect/>
        </a:stretch>
      </xdr:blipFill>
      <xdr:spPr bwMode="auto">
        <a:xfrm>
          <a:off x="504825" y="3562350"/>
          <a:ext cx="1466850" cy="1076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608079</xdr:colOff>
      <xdr:row>17</xdr:row>
      <xdr:rowOff>105575</xdr:rowOff>
    </xdr:from>
    <xdr:ext cx="1146395" cy="226765"/>
    <xdr:sp macro="" textlink="">
      <xdr:nvSpPr>
        <xdr:cNvPr id="28" name="TextBox 27"/>
        <xdr:cNvSpPr txBox="1"/>
      </xdr:nvSpPr>
      <xdr:spPr>
        <a:xfrm>
          <a:off x="2036829" y="4229900"/>
          <a:ext cx="1146395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ru-RU" sz="1100"/>
            <a:t>матрас 2000х1200</a:t>
          </a:r>
        </a:p>
      </xdr:txBody>
    </xdr:sp>
    <xdr:clientData/>
  </xdr:oneCellAnchor>
  <xdr:twoCellAnchor editAs="oneCell">
    <xdr:from>
      <xdr:col>1</xdr:col>
      <xdr:colOff>447675</xdr:colOff>
      <xdr:row>162</xdr:row>
      <xdr:rowOff>123825</xdr:rowOff>
    </xdr:from>
    <xdr:to>
      <xdr:col>3</xdr:col>
      <xdr:colOff>133350</xdr:colOff>
      <xdr:row>172</xdr:row>
      <xdr:rowOff>28575</xdr:rowOff>
    </xdr:to>
    <xdr:pic>
      <xdr:nvPicPr>
        <xdr:cNvPr id="29" name="Picture 2421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 t="18054" b="17822"/>
        <a:stretch>
          <a:fillRect/>
        </a:stretch>
      </xdr:blipFill>
      <xdr:spPr bwMode="auto">
        <a:xfrm>
          <a:off x="676275" y="33813750"/>
          <a:ext cx="1990725" cy="1809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307041</xdr:colOff>
      <xdr:row>1</xdr:row>
      <xdr:rowOff>971550</xdr:rowOff>
    </xdr:to>
    <xdr:sp macro="" textlink="">
      <xdr:nvSpPr>
        <xdr:cNvPr id="33" name="Rectangle 9"/>
        <xdr:cNvSpPr>
          <a:spLocks noChangeArrowheads="1"/>
        </xdr:cNvSpPr>
      </xdr:nvSpPr>
      <xdr:spPr bwMode="auto">
        <a:xfrm>
          <a:off x="7194176" y="403412"/>
          <a:ext cx="3467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endParaRPr lang="en-US" sz="1200" b="1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295275</xdr:colOff>
      <xdr:row>1</xdr:row>
      <xdr:rowOff>142875</xdr:rowOff>
    </xdr:from>
    <xdr:to>
      <xdr:col>2</xdr:col>
      <xdr:colOff>809625</xdr:colOff>
      <xdr:row>1</xdr:row>
      <xdr:rowOff>1047750</xdr:rowOff>
    </xdr:to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523875" y="542925"/>
          <a:ext cx="1714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L238"/>
  <sheetViews>
    <sheetView tabSelected="1" view="pageBreakPreview" topLeftCell="A169" zoomScale="85" zoomScaleNormal="100" zoomScaleSheetLayoutView="85" workbookViewId="0">
      <selection activeCell="B2" sqref="B2"/>
    </sheetView>
  </sheetViews>
  <sheetFormatPr defaultRowHeight="12.75"/>
  <cols>
    <col min="1" max="1" width="3.42578125" style="4" customWidth="1"/>
    <col min="2" max="2" width="18" style="1" customWidth="1"/>
    <col min="3" max="3" width="16.5703125" style="1" customWidth="1"/>
    <col min="4" max="4" width="17.28515625" style="1" customWidth="1"/>
    <col min="5" max="5" width="18" style="1" customWidth="1"/>
    <col min="6" max="6" width="34.5703125" style="1" bestFit="1" customWidth="1"/>
    <col min="7" max="7" width="12" style="2" customWidth="1"/>
    <col min="8" max="8" width="17.140625" style="3" customWidth="1"/>
    <col min="9" max="9" width="18.28515625" style="4" customWidth="1"/>
    <col min="10" max="10" width="11.85546875" style="129" customWidth="1"/>
    <col min="11" max="11" width="11.28515625" style="88" customWidth="1"/>
    <col min="12" max="12" width="10.85546875" style="117" bestFit="1" customWidth="1"/>
    <col min="13" max="16384" width="9.140625" style="4"/>
  </cols>
  <sheetData>
    <row r="1" spans="2:12" ht="31.5" customHeight="1"/>
    <row r="2" spans="2:12" s="7" customFormat="1" ht="103.5" customHeight="1">
      <c r="B2" s="5"/>
      <c r="C2" s="5"/>
      <c r="D2" s="5"/>
      <c r="E2" s="5"/>
      <c r="F2" s="5"/>
      <c r="G2" s="5"/>
      <c r="H2" s="6"/>
      <c r="J2" s="130"/>
      <c r="K2" s="89"/>
      <c r="L2" s="118"/>
    </row>
    <row r="3" spans="2:12" s="7" customFormat="1">
      <c r="B3" s="8" t="s">
        <v>0</v>
      </c>
      <c r="C3" s="9"/>
      <c r="D3" s="9"/>
      <c r="E3" s="9"/>
      <c r="F3" s="9"/>
      <c r="G3" s="9"/>
      <c r="H3" s="10"/>
      <c r="I3" s="11"/>
      <c r="J3" s="131"/>
      <c r="K3" s="90"/>
      <c r="L3" s="119"/>
    </row>
    <row r="4" spans="2:12" s="7" customFormat="1" ht="15" customHeight="1">
      <c r="B4" s="12"/>
      <c r="C4" s="12"/>
      <c r="D4" s="12"/>
      <c r="E4" s="12"/>
      <c r="F4" s="12"/>
      <c r="G4" s="12"/>
      <c r="H4" s="13"/>
      <c r="I4" s="14"/>
      <c r="J4" s="132"/>
      <c r="K4" s="91"/>
      <c r="L4" s="120" t="s">
        <v>109</v>
      </c>
    </row>
    <row r="5" spans="2:12" s="7" customFormat="1" ht="7.5" customHeight="1">
      <c r="B5" s="15"/>
      <c r="C5" s="15"/>
      <c r="D5" s="15"/>
      <c r="E5" s="15"/>
      <c r="F5" s="15"/>
      <c r="G5" s="15"/>
      <c r="H5" s="16"/>
      <c r="I5" s="17"/>
      <c r="J5" s="130"/>
      <c r="K5" s="89"/>
      <c r="L5" s="118"/>
    </row>
    <row r="6" spans="2:12" s="7" customFormat="1">
      <c r="B6" s="18" t="s">
        <v>1</v>
      </c>
      <c r="C6" s="18"/>
      <c r="D6" s="18"/>
      <c r="E6" s="18"/>
      <c r="F6" s="18"/>
      <c r="G6" s="18"/>
      <c r="H6" s="19"/>
      <c r="I6" s="20"/>
      <c r="J6" s="133"/>
      <c r="K6" s="92"/>
      <c r="L6" s="121"/>
    </row>
    <row r="7" spans="2:12" s="7" customFormat="1">
      <c r="B7" s="21" t="s">
        <v>2</v>
      </c>
      <c r="C7" s="21"/>
      <c r="D7" s="21"/>
      <c r="E7" s="22"/>
      <c r="F7" s="22"/>
      <c r="G7" s="22"/>
      <c r="H7" s="23"/>
      <c r="I7" s="24"/>
      <c r="J7" s="106"/>
      <c r="K7" s="93"/>
      <c r="L7" s="23"/>
    </row>
    <row r="8" spans="2:12" ht="24">
      <c r="B8" s="25"/>
      <c r="C8" s="25"/>
      <c r="D8" s="25"/>
      <c r="E8" s="26" t="s">
        <v>3</v>
      </c>
      <c r="F8" s="26" t="s">
        <v>4</v>
      </c>
      <c r="G8" s="26" t="s">
        <v>5</v>
      </c>
      <c r="H8" s="27" t="s">
        <v>110</v>
      </c>
      <c r="I8" s="28" t="s">
        <v>6</v>
      </c>
      <c r="J8" s="107" t="s">
        <v>7</v>
      </c>
      <c r="K8" s="94" t="s">
        <v>8</v>
      </c>
      <c r="L8" s="27" t="s">
        <v>9</v>
      </c>
    </row>
    <row r="9" spans="2:12" ht="15" customHeight="1">
      <c r="B9" s="29"/>
      <c r="C9" s="29"/>
      <c r="E9" s="30" t="s">
        <v>10</v>
      </c>
      <c r="F9" s="31" t="s">
        <v>11</v>
      </c>
      <c r="G9" s="32">
        <v>1</v>
      </c>
      <c r="H9" s="33">
        <v>24590</v>
      </c>
      <c r="I9" s="34" t="s">
        <v>96</v>
      </c>
      <c r="J9" s="134">
        <v>60.9</v>
      </c>
      <c r="K9" s="95">
        <v>0.19</v>
      </c>
      <c r="L9" s="122">
        <v>3</v>
      </c>
    </row>
    <row r="10" spans="2:12" ht="15" customHeight="1">
      <c r="B10" s="29"/>
      <c r="C10" s="29"/>
      <c r="E10" s="30"/>
      <c r="F10" s="31"/>
      <c r="G10" s="32"/>
      <c r="H10" s="33"/>
      <c r="I10" s="34"/>
      <c r="J10" s="134"/>
      <c r="K10" s="95"/>
      <c r="L10" s="122"/>
    </row>
    <row r="11" spans="2:12" ht="15" customHeight="1">
      <c r="B11" s="29"/>
      <c r="C11" s="29"/>
      <c r="E11" s="30"/>
      <c r="F11" s="31"/>
      <c r="G11" s="36"/>
      <c r="H11" s="33"/>
      <c r="I11" s="34"/>
      <c r="J11" s="134"/>
      <c r="K11" s="95"/>
      <c r="L11" s="122"/>
    </row>
    <row r="12" spans="2:12" ht="15" customHeight="1">
      <c r="B12" s="29"/>
      <c r="C12" s="29"/>
      <c r="E12" s="30"/>
      <c r="F12" s="31"/>
      <c r="G12" s="36"/>
      <c r="H12" s="33"/>
      <c r="I12" s="34"/>
      <c r="J12" s="134"/>
      <c r="K12" s="95"/>
      <c r="L12" s="122"/>
    </row>
    <row r="13" spans="2:12" ht="15" customHeight="1">
      <c r="B13" s="37"/>
      <c r="C13" s="37"/>
      <c r="D13" s="38"/>
      <c r="E13" s="39"/>
      <c r="F13" s="39"/>
      <c r="G13" s="40"/>
      <c r="H13" s="41"/>
      <c r="I13" s="42"/>
      <c r="J13" s="109"/>
      <c r="K13" s="96"/>
      <c r="L13" s="123"/>
    </row>
    <row r="14" spans="2:12" ht="24" customHeight="1">
      <c r="B14" s="43"/>
      <c r="C14" s="43"/>
      <c r="D14" s="44"/>
      <c r="E14" s="26" t="s">
        <v>3</v>
      </c>
      <c r="F14" s="26" t="s">
        <v>4</v>
      </c>
      <c r="G14" s="26" t="s">
        <v>5</v>
      </c>
      <c r="H14" s="27" t="s">
        <v>110</v>
      </c>
      <c r="I14" s="28" t="s">
        <v>6</v>
      </c>
      <c r="J14" s="107" t="s">
        <v>7</v>
      </c>
      <c r="K14" s="94" t="s">
        <v>8</v>
      </c>
      <c r="L14" s="27" t="s">
        <v>9</v>
      </c>
    </row>
    <row r="15" spans="2:12" ht="15" customHeight="1">
      <c r="B15" s="43"/>
      <c r="C15" s="43"/>
      <c r="D15" s="44"/>
      <c r="E15" s="30" t="s">
        <v>12</v>
      </c>
      <c r="F15" s="31" t="s">
        <v>11</v>
      </c>
      <c r="G15" s="32">
        <v>1</v>
      </c>
      <c r="H15" s="33">
        <v>33945</v>
      </c>
      <c r="I15" s="34" t="s">
        <v>97</v>
      </c>
      <c r="J15" s="134">
        <v>75.900000000000006</v>
      </c>
      <c r="K15" s="95">
        <v>0.19</v>
      </c>
      <c r="L15" s="122">
        <v>3</v>
      </c>
    </row>
    <row r="16" spans="2:12" ht="15" customHeight="1">
      <c r="B16" s="43"/>
      <c r="C16" s="43"/>
      <c r="D16" s="44"/>
      <c r="E16" s="45"/>
      <c r="F16" s="45"/>
      <c r="G16" s="46"/>
      <c r="H16" s="47"/>
      <c r="I16" s="48"/>
      <c r="J16" s="108"/>
      <c r="K16" s="97"/>
      <c r="L16" s="122"/>
    </row>
    <row r="17" spans="2:12" ht="15" customHeight="1">
      <c r="B17" s="43"/>
      <c r="C17" s="43"/>
      <c r="D17" s="44"/>
      <c r="E17" s="45"/>
      <c r="F17" s="45"/>
      <c r="G17" s="46"/>
      <c r="H17" s="47"/>
      <c r="I17" s="48"/>
      <c r="J17" s="108"/>
      <c r="K17" s="97"/>
      <c r="L17" s="122"/>
    </row>
    <row r="18" spans="2:12" ht="15" customHeight="1">
      <c r="B18" s="43"/>
      <c r="C18" s="43"/>
      <c r="D18" s="44"/>
      <c r="E18" s="45"/>
      <c r="F18" s="45"/>
      <c r="G18" s="46"/>
      <c r="H18" s="47"/>
      <c r="I18" s="48"/>
      <c r="J18" s="108"/>
      <c r="K18" s="97"/>
      <c r="L18" s="122"/>
    </row>
    <row r="19" spans="2:12" ht="15" customHeight="1">
      <c r="B19" s="43"/>
      <c r="C19" s="43"/>
      <c r="D19" s="44"/>
      <c r="E19" s="45"/>
      <c r="F19" s="45"/>
      <c r="G19" s="46"/>
      <c r="H19" s="47"/>
      <c r="I19" s="48"/>
      <c r="J19" s="108"/>
      <c r="K19" s="97"/>
      <c r="L19" s="122"/>
    </row>
    <row r="20" spans="2:12" ht="15" customHeight="1">
      <c r="B20" s="43"/>
      <c r="C20" s="43"/>
      <c r="D20" s="44"/>
      <c r="E20" s="45"/>
      <c r="F20" s="45"/>
      <c r="G20" s="46"/>
      <c r="H20" s="47"/>
      <c r="I20" s="48"/>
      <c r="J20" s="108"/>
      <c r="K20" s="97"/>
      <c r="L20" s="122"/>
    </row>
    <row r="21" spans="2:12" ht="15" customHeight="1">
      <c r="B21" s="37"/>
      <c r="C21" s="37"/>
      <c r="D21" s="38"/>
      <c r="E21" s="39"/>
      <c r="F21" s="39"/>
      <c r="G21" s="40"/>
      <c r="H21" s="41"/>
      <c r="I21" s="42"/>
      <c r="J21" s="109"/>
      <c r="K21" s="96"/>
      <c r="L21" s="123"/>
    </row>
    <row r="22" spans="2:12" ht="24">
      <c r="B22" s="25"/>
      <c r="C22" s="25"/>
      <c r="D22" s="25"/>
      <c r="E22" s="49" t="s">
        <v>3</v>
      </c>
      <c r="F22" s="49" t="s">
        <v>4</v>
      </c>
      <c r="G22" s="49" t="s">
        <v>5</v>
      </c>
      <c r="H22" s="50" t="s">
        <v>110</v>
      </c>
      <c r="I22" s="51" t="s">
        <v>6</v>
      </c>
      <c r="J22" s="110" t="s">
        <v>7</v>
      </c>
      <c r="K22" s="98" t="s">
        <v>8</v>
      </c>
      <c r="L22" s="50" t="s">
        <v>9</v>
      </c>
    </row>
    <row r="23" spans="2:12" ht="15" customHeight="1">
      <c r="B23" s="29"/>
      <c r="C23" s="29"/>
      <c r="E23" s="30" t="s">
        <v>13</v>
      </c>
      <c r="F23" s="31" t="s">
        <v>11</v>
      </c>
      <c r="G23" s="32">
        <v>1</v>
      </c>
      <c r="H23" s="33">
        <v>23548</v>
      </c>
      <c r="I23" s="34" t="s">
        <v>98</v>
      </c>
      <c r="J23" s="134">
        <v>54.7</v>
      </c>
      <c r="K23" s="95">
        <v>0.12</v>
      </c>
      <c r="L23" s="122">
        <v>3</v>
      </c>
    </row>
    <row r="24" spans="2:12" ht="15" customHeight="1">
      <c r="B24" s="29"/>
      <c r="C24" s="29"/>
      <c r="E24" s="30"/>
      <c r="F24" s="31"/>
      <c r="G24" s="32"/>
      <c r="H24" s="33"/>
      <c r="I24" s="34"/>
      <c r="J24" s="134"/>
      <c r="K24" s="95"/>
      <c r="L24" s="122"/>
    </row>
    <row r="25" spans="2:12" ht="15" customHeight="1">
      <c r="B25" s="29"/>
      <c r="C25" s="29"/>
      <c r="E25" s="30"/>
      <c r="F25" s="31"/>
      <c r="G25" s="36"/>
      <c r="H25" s="33"/>
      <c r="I25" s="34"/>
      <c r="J25" s="134"/>
      <c r="K25" s="95"/>
      <c r="L25" s="122"/>
    </row>
    <row r="26" spans="2:12" ht="15" customHeight="1">
      <c r="B26" s="29"/>
      <c r="C26" s="29"/>
      <c r="E26" s="30"/>
      <c r="F26" s="31"/>
      <c r="G26" s="36"/>
      <c r="H26" s="33"/>
      <c r="I26" s="34"/>
      <c r="J26" s="134"/>
      <c r="K26" s="95"/>
      <c r="L26" s="122"/>
    </row>
    <row r="27" spans="2:12" ht="9" customHeight="1">
      <c r="B27" s="37"/>
      <c r="C27" s="37"/>
      <c r="D27" s="38"/>
      <c r="E27" s="39"/>
      <c r="F27" s="39"/>
      <c r="G27" s="40"/>
      <c r="H27" s="41"/>
      <c r="I27" s="42"/>
      <c r="J27" s="109"/>
      <c r="K27" s="96"/>
      <c r="L27" s="123"/>
    </row>
    <row r="28" spans="2:12" ht="24">
      <c r="B28" s="25"/>
      <c r="C28" s="25"/>
      <c r="D28" s="25"/>
      <c r="E28" s="26" t="s">
        <v>3</v>
      </c>
      <c r="F28" s="26" t="s">
        <v>4</v>
      </c>
      <c r="G28" s="26" t="s">
        <v>5</v>
      </c>
      <c r="H28" s="27" t="s">
        <v>110</v>
      </c>
      <c r="I28" s="28" t="s">
        <v>6</v>
      </c>
      <c r="J28" s="107" t="s">
        <v>7</v>
      </c>
      <c r="K28" s="94" t="s">
        <v>8</v>
      </c>
      <c r="L28" s="27" t="s">
        <v>9</v>
      </c>
    </row>
    <row r="29" spans="2:12" ht="15" customHeight="1">
      <c r="B29" s="29"/>
      <c r="C29" s="29"/>
      <c r="E29" s="30" t="s">
        <v>14</v>
      </c>
      <c r="F29" s="31" t="s">
        <v>11</v>
      </c>
      <c r="G29" s="32">
        <v>1</v>
      </c>
      <c r="H29" s="33">
        <v>24220</v>
      </c>
      <c r="I29" s="34" t="s">
        <v>99</v>
      </c>
      <c r="J29" s="134">
        <v>62.2</v>
      </c>
      <c r="K29" s="95">
        <v>0.13</v>
      </c>
      <c r="L29" s="122">
        <v>3</v>
      </c>
    </row>
    <row r="30" spans="2:12" ht="15" customHeight="1">
      <c r="B30" s="29"/>
      <c r="C30" s="29"/>
      <c r="E30" s="30"/>
      <c r="F30" s="31"/>
      <c r="G30" s="32"/>
      <c r="H30" s="33"/>
      <c r="I30" s="34"/>
      <c r="J30" s="134"/>
      <c r="K30" s="95"/>
      <c r="L30" s="122"/>
    </row>
    <row r="31" spans="2:12" ht="15" customHeight="1">
      <c r="B31" s="29"/>
      <c r="C31" s="29"/>
      <c r="E31" s="30"/>
      <c r="F31" s="31"/>
      <c r="G31" s="36"/>
      <c r="H31" s="33"/>
      <c r="I31" s="34"/>
      <c r="J31" s="134"/>
      <c r="K31" s="95"/>
      <c r="L31" s="122"/>
    </row>
    <row r="32" spans="2:12" ht="15" customHeight="1">
      <c r="B32" s="29"/>
      <c r="C32" s="29"/>
      <c r="E32" s="52"/>
      <c r="F32" s="53"/>
      <c r="G32" s="54"/>
      <c r="H32" s="55"/>
      <c r="I32" s="56"/>
      <c r="J32" s="135"/>
      <c r="K32" s="99"/>
      <c r="L32" s="124"/>
    </row>
    <row r="33" spans="2:12" ht="15" customHeight="1">
      <c r="B33" s="29"/>
      <c r="C33" s="29"/>
      <c r="E33" s="30"/>
      <c r="F33" s="31"/>
      <c r="G33" s="36"/>
      <c r="H33" s="33"/>
      <c r="I33" s="34"/>
      <c r="J33" s="134"/>
      <c r="K33" s="95"/>
      <c r="L33" s="122"/>
    </row>
    <row r="34" spans="2:12" ht="15" customHeight="1">
      <c r="B34" s="37"/>
      <c r="C34" s="37"/>
      <c r="D34" s="38"/>
      <c r="E34" s="39"/>
      <c r="F34" s="39"/>
      <c r="G34" s="40"/>
      <c r="H34" s="41"/>
      <c r="I34" s="42"/>
      <c r="J34" s="109"/>
      <c r="K34" s="96"/>
      <c r="L34" s="123"/>
    </row>
    <row r="35" spans="2:12" s="7" customFormat="1">
      <c r="B35" s="18" t="s">
        <v>15</v>
      </c>
      <c r="C35" s="18"/>
      <c r="D35" s="18"/>
      <c r="E35" s="18"/>
      <c r="F35" s="18"/>
      <c r="G35" s="18"/>
      <c r="H35" s="19"/>
      <c r="I35" s="20"/>
      <c r="J35" s="133"/>
      <c r="K35" s="92"/>
      <c r="L35" s="121"/>
    </row>
    <row r="36" spans="2:12" s="7" customFormat="1">
      <c r="B36" s="21" t="s">
        <v>2</v>
      </c>
      <c r="C36" s="21"/>
      <c r="D36" s="21"/>
      <c r="E36" s="21"/>
      <c r="F36" s="21"/>
      <c r="G36" s="21"/>
      <c r="H36" s="57"/>
      <c r="I36" s="58"/>
      <c r="J36" s="111"/>
      <c r="K36" s="100"/>
      <c r="L36" s="57"/>
    </row>
    <row r="37" spans="2:12" ht="27.75" customHeight="1">
      <c r="B37" s="25"/>
      <c r="C37" s="25"/>
      <c r="D37" s="25"/>
      <c r="E37" s="26" t="s">
        <v>3</v>
      </c>
      <c r="F37" s="26" t="s">
        <v>4</v>
      </c>
      <c r="G37" s="26" t="s">
        <v>5</v>
      </c>
      <c r="H37" s="27" t="s">
        <v>110</v>
      </c>
      <c r="I37" s="28" t="s">
        <v>6</v>
      </c>
      <c r="J37" s="107" t="s">
        <v>7</v>
      </c>
      <c r="K37" s="94" t="s">
        <v>8</v>
      </c>
      <c r="L37" s="27" t="s">
        <v>9</v>
      </c>
    </row>
    <row r="38" spans="2:12" ht="15" customHeight="1">
      <c r="B38" s="29"/>
      <c r="C38" s="29"/>
      <c r="E38" s="30" t="s">
        <v>16</v>
      </c>
      <c r="F38" s="31" t="s">
        <v>17</v>
      </c>
      <c r="G38" s="32">
        <v>1</v>
      </c>
      <c r="H38" s="33">
        <v>19660</v>
      </c>
      <c r="I38" s="34" t="s">
        <v>100</v>
      </c>
      <c r="J38" s="134">
        <v>33.6</v>
      </c>
      <c r="K38" s="95">
        <v>0.13</v>
      </c>
      <c r="L38" s="122">
        <v>1</v>
      </c>
    </row>
    <row r="39" spans="2:12" ht="15" customHeight="1">
      <c r="B39" s="29"/>
      <c r="C39" s="29"/>
      <c r="E39" s="30" t="s">
        <v>18</v>
      </c>
      <c r="F39" s="31" t="s">
        <v>17</v>
      </c>
      <c r="G39" s="32">
        <v>1</v>
      </c>
      <c r="H39" s="33">
        <v>22140</v>
      </c>
      <c r="I39" s="34" t="s">
        <v>101</v>
      </c>
      <c r="J39" s="134">
        <v>38.200000000000003</v>
      </c>
      <c r="K39" s="95">
        <v>0.151</v>
      </c>
      <c r="L39" s="122">
        <v>1</v>
      </c>
    </row>
    <row r="40" spans="2:12" ht="15" customHeight="1">
      <c r="B40" s="29"/>
      <c r="C40" s="29"/>
      <c r="E40" s="30"/>
      <c r="F40" s="31"/>
      <c r="G40" s="32"/>
      <c r="H40" s="33"/>
      <c r="I40" s="34"/>
      <c r="J40" s="134"/>
      <c r="K40" s="95"/>
      <c r="L40" s="122"/>
    </row>
    <row r="41" spans="2:12" ht="15" customHeight="1">
      <c r="B41" s="29"/>
      <c r="C41" s="29"/>
      <c r="E41" s="30"/>
      <c r="F41" s="31"/>
      <c r="G41" s="36"/>
      <c r="H41" s="33"/>
      <c r="I41" s="34"/>
      <c r="J41" s="134"/>
      <c r="K41" s="95"/>
      <c r="L41" s="122"/>
    </row>
    <row r="42" spans="2:12" ht="15" customHeight="1">
      <c r="B42" s="29"/>
      <c r="C42" s="29"/>
      <c r="E42" s="52"/>
      <c r="F42" s="53"/>
      <c r="G42" s="54"/>
      <c r="H42" s="55"/>
      <c r="I42" s="56"/>
      <c r="J42" s="135"/>
      <c r="K42" s="99"/>
      <c r="L42" s="124"/>
    </row>
    <row r="43" spans="2:12" ht="15" customHeight="1">
      <c r="B43" s="29"/>
      <c r="C43" s="59" t="s">
        <v>19</v>
      </c>
      <c r="D43" s="60"/>
      <c r="E43" s="30"/>
      <c r="F43" s="31"/>
      <c r="G43" s="36"/>
      <c r="H43" s="33"/>
      <c r="I43" s="34"/>
      <c r="J43" s="134"/>
      <c r="K43" s="95"/>
      <c r="L43" s="122"/>
    </row>
    <row r="44" spans="2:12" ht="15" customHeight="1">
      <c r="B44" s="37"/>
      <c r="C44" s="37"/>
      <c r="D44" s="38"/>
      <c r="E44" s="39"/>
      <c r="F44" s="39"/>
      <c r="G44" s="40"/>
      <c r="H44" s="41"/>
      <c r="I44" s="42"/>
      <c r="J44" s="109"/>
      <c r="K44" s="96"/>
      <c r="L44" s="123"/>
    </row>
    <row r="45" spans="2:12" ht="32.25" customHeight="1">
      <c r="B45" s="43"/>
      <c r="C45" s="43"/>
      <c r="D45" s="44"/>
      <c r="E45" s="26" t="s">
        <v>3</v>
      </c>
      <c r="F45" s="26" t="s">
        <v>4</v>
      </c>
      <c r="G45" s="26" t="s">
        <v>5</v>
      </c>
      <c r="H45" s="27" t="s">
        <v>110</v>
      </c>
      <c r="I45" s="28" t="s">
        <v>6</v>
      </c>
      <c r="J45" s="107" t="s">
        <v>7</v>
      </c>
      <c r="K45" s="94" t="s">
        <v>8</v>
      </c>
      <c r="L45" s="27" t="s">
        <v>9</v>
      </c>
    </row>
    <row r="46" spans="2:12" ht="15" customHeight="1">
      <c r="B46" s="43"/>
      <c r="C46" s="43"/>
      <c r="D46" s="44"/>
      <c r="E46" s="31" t="s">
        <v>20</v>
      </c>
      <c r="F46" s="31" t="s">
        <v>21</v>
      </c>
      <c r="G46" s="32">
        <v>1</v>
      </c>
      <c r="H46" s="33">
        <v>1900</v>
      </c>
      <c r="I46" s="34" t="s">
        <v>102</v>
      </c>
      <c r="J46" s="134">
        <v>7.8</v>
      </c>
      <c r="K46" s="95">
        <v>1.2E-2</v>
      </c>
      <c r="L46" s="122">
        <v>1</v>
      </c>
    </row>
    <row r="47" spans="2:12" ht="15" customHeight="1">
      <c r="B47" s="43"/>
      <c r="C47" s="43"/>
      <c r="D47" s="44"/>
      <c r="E47" s="31" t="s">
        <v>22</v>
      </c>
      <c r="F47" s="31" t="s">
        <v>23</v>
      </c>
      <c r="G47" s="32">
        <v>1</v>
      </c>
      <c r="H47" s="33">
        <v>1900</v>
      </c>
      <c r="I47" s="34" t="s">
        <v>102</v>
      </c>
      <c r="J47" s="134">
        <v>7.8</v>
      </c>
      <c r="K47" s="95">
        <v>1.2E-2</v>
      </c>
      <c r="L47" s="122">
        <v>1</v>
      </c>
    </row>
    <row r="48" spans="2:12" ht="15" customHeight="1">
      <c r="B48" s="43"/>
      <c r="C48" s="43"/>
      <c r="D48" s="44"/>
      <c r="E48" s="31"/>
      <c r="F48" s="31"/>
      <c r="G48" s="61"/>
      <c r="H48" s="62"/>
      <c r="I48" s="35"/>
      <c r="J48" s="108"/>
      <c r="K48" s="97"/>
      <c r="L48" s="122"/>
    </row>
    <row r="49" spans="2:12" ht="15" customHeight="1">
      <c r="B49" s="43"/>
      <c r="C49" s="43"/>
      <c r="D49" s="44"/>
      <c r="E49" s="31"/>
      <c r="F49" s="31"/>
      <c r="G49" s="61"/>
      <c r="H49" s="62"/>
      <c r="I49" s="35"/>
      <c r="J49" s="108"/>
      <c r="K49" s="97"/>
      <c r="L49" s="122"/>
    </row>
    <row r="50" spans="2:12" ht="15" customHeight="1">
      <c r="B50" s="43"/>
      <c r="C50" s="43"/>
      <c r="D50" s="44"/>
      <c r="E50" s="31"/>
      <c r="F50" s="31"/>
      <c r="G50" s="61"/>
      <c r="H50" s="62"/>
      <c r="I50" s="35"/>
      <c r="J50" s="108"/>
      <c r="K50" s="97"/>
      <c r="L50" s="122"/>
    </row>
    <row r="51" spans="2:12" ht="15" customHeight="1">
      <c r="B51" s="43"/>
      <c r="C51" s="63" t="s">
        <v>24</v>
      </c>
      <c r="D51" s="64"/>
      <c r="E51" s="31"/>
      <c r="F51" s="31"/>
      <c r="G51" s="61"/>
      <c r="H51" s="62"/>
      <c r="I51" s="35"/>
      <c r="J51" s="108"/>
      <c r="K51" s="97"/>
      <c r="L51" s="122"/>
    </row>
    <row r="52" spans="2:12" ht="15" customHeight="1">
      <c r="B52" s="43"/>
      <c r="C52" s="43"/>
      <c r="D52" s="44"/>
      <c r="E52" s="31"/>
      <c r="F52" s="31"/>
      <c r="G52" s="61"/>
      <c r="H52" s="62"/>
      <c r="I52" s="35"/>
      <c r="J52" s="108"/>
      <c r="K52" s="97"/>
      <c r="L52" s="122"/>
    </row>
    <row r="53" spans="2:12" s="7" customFormat="1">
      <c r="B53" s="18" t="s">
        <v>25</v>
      </c>
      <c r="C53" s="18"/>
      <c r="D53" s="18"/>
      <c r="E53" s="18"/>
      <c r="F53" s="18"/>
      <c r="G53" s="18"/>
      <c r="H53" s="19"/>
      <c r="I53" s="20"/>
      <c r="J53" s="133"/>
      <c r="K53" s="92"/>
      <c r="L53" s="121"/>
    </row>
    <row r="54" spans="2:12" s="7" customFormat="1">
      <c r="B54" s="21" t="s">
        <v>26</v>
      </c>
      <c r="C54" s="21"/>
      <c r="D54" s="21"/>
      <c r="E54" s="21"/>
      <c r="F54" s="21"/>
      <c r="G54" s="21"/>
      <c r="H54" s="57"/>
      <c r="I54" s="58"/>
      <c r="J54" s="111"/>
      <c r="K54" s="100"/>
      <c r="L54" s="57"/>
    </row>
    <row r="55" spans="2:12" ht="24">
      <c r="B55" s="25"/>
      <c r="C55" s="25"/>
      <c r="D55" s="25"/>
      <c r="E55" s="26" t="s">
        <v>3</v>
      </c>
      <c r="F55" s="26" t="s">
        <v>4</v>
      </c>
      <c r="G55" s="26" t="s">
        <v>5</v>
      </c>
      <c r="H55" s="27" t="s">
        <v>110</v>
      </c>
      <c r="I55" s="28" t="s">
        <v>6</v>
      </c>
      <c r="J55" s="107" t="s">
        <v>7</v>
      </c>
      <c r="K55" s="94" t="s">
        <v>8</v>
      </c>
      <c r="L55" s="27" t="s">
        <v>9</v>
      </c>
    </row>
    <row r="56" spans="2:12" ht="15" customHeight="1">
      <c r="B56" s="29"/>
      <c r="C56" s="29"/>
      <c r="E56" s="30" t="s">
        <v>27</v>
      </c>
      <c r="F56" s="31" t="s">
        <v>28</v>
      </c>
      <c r="G56" s="32">
        <v>1</v>
      </c>
      <c r="H56" s="33">
        <v>8358</v>
      </c>
      <c r="I56" s="34"/>
      <c r="J56" s="134">
        <v>28.4</v>
      </c>
      <c r="K56" s="95">
        <v>0.06</v>
      </c>
      <c r="L56" s="122">
        <v>2</v>
      </c>
    </row>
    <row r="57" spans="2:12" ht="15" customHeight="1">
      <c r="B57" s="29"/>
      <c r="C57" s="29"/>
      <c r="E57" s="30" t="s">
        <v>29</v>
      </c>
      <c r="F57" s="31" t="s">
        <v>30</v>
      </c>
      <c r="G57" s="32">
        <v>1</v>
      </c>
      <c r="H57" s="33">
        <v>4450</v>
      </c>
      <c r="I57" s="34"/>
      <c r="J57" s="134">
        <v>3.5</v>
      </c>
      <c r="K57" s="95">
        <v>7.0000000000000001E-3</v>
      </c>
      <c r="L57" s="122">
        <v>1</v>
      </c>
    </row>
    <row r="58" spans="2:12" ht="15" customHeight="1">
      <c r="B58" s="29"/>
      <c r="C58" s="29"/>
      <c r="E58" s="30"/>
      <c r="F58" s="31"/>
      <c r="G58" s="32"/>
      <c r="H58" s="33"/>
      <c r="I58" s="34"/>
      <c r="J58" s="134"/>
      <c r="K58" s="95"/>
      <c r="L58" s="122"/>
    </row>
    <row r="59" spans="2:12" ht="15" customHeight="1">
      <c r="B59" s="29"/>
      <c r="C59" s="29"/>
      <c r="E59" s="52"/>
      <c r="F59" s="65" t="s">
        <v>31</v>
      </c>
      <c r="G59" s="66"/>
      <c r="H59" s="67">
        <f>SUMPRODUCT(G56:G57,H56:H57)</f>
        <v>12808</v>
      </c>
      <c r="I59" s="68" t="s">
        <v>32</v>
      </c>
      <c r="J59" s="112">
        <f>SUMPRODUCT(G56:G57,J56:J57)</f>
        <v>31.9</v>
      </c>
      <c r="K59" s="101">
        <f>SUMPRODUCT(G56:G57,K56:K57)</f>
        <v>6.7000000000000004E-2</v>
      </c>
      <c r="L59" s="125">
        <f>SUMPRODUCT(G56:G57,L56:L57)</f>
        <v>3</v>
      </c>
    </row>
    <row r="60" spans="2:12" ht="15" customHeight="1">
      <c r="B60" s="29"/>
      <c r="C60" s="29"/>
    </row>
    <row r="61" spans="2:12" ht="15" customHeight="1">
      <c r="B61" s="37"/>
      <c r="C61" s="37"/>
      <c r="D61" s="38"/>
      <c r="E61" s="39"/>
      <c r="F61" s="39"/>
      <c r="G61" s="40"/>
      <c r="H61" s="41"/>
      <c r="I61" s="42"/>
      <c r="J61" s="109"/>
      <c r="K61" s="96"/>
      <c r="L61" s="123"/>
    </row>
    <row r="62" spans="2:12" s="7" customFormat="1">
      <c r="B62" s="18" t="s">
        <v>33</v>
      </c>
      <c r="C62" s="18"/>
      <c r="D62" s="18"/>
      <c r="E62" s="18"/>
      <c r="F62" s="18"/>
      <c r="G62" s="18"/>
      <c r="H62" s="19"/>
      <c r="I62" s="20"/>
      <c r="J62" s="133"/>
      <c r="K62" s="92"/>
      <c r="L62" s="126"/>
    </row>
    <row r="63" spans="2:12" s="7" customFormat="1">
      <c r="B63" s="21" t="s">
        <v>26</v>
      </c>
      <c r="C63" s="21"/>
      <c r="D63" s="21"/>
      <c r="E63" s="21"/>
      <c r="F63" s="21"/>
      <c r="G63" s="21"/>
      <c r="H63" s="57"/>
      <c r="I63" s="58"/>
      <c r="J63" s="111"/>
      <c r="K63" s="100"/>
      <c r="L63" s="57"/>
    </row>
    <row r="64" spans="2:12" ht="24">
      <c r="B64" s="25"/>
      <c r="C64" s="25"/>
      <c r="D64" s="25"/>
      <c r="E64" s="26" t="s">
        <v>3</v>
      </c>
      <c r="F64" s="26" t="s">
        <v>4</v>
      </c>
      <c r="G64" s="26" t="s">
        <v>5</v>
      </c>
      <c r="H64" s="27" t="s">
        <v>110</v>
      </c>
      <c r="I64" s="28" t="s">
        <v>6</v>
      </c>
      <c r="J64" s="107" t="s">
        <v>7</v>
      </c>
      <c r="K64" s="94" t="s">
        <v>8</v>
      </c>
      <c r="L64" s="27" t="s">
        <v>9</v>
      </c>
    </row>
    <row r="65" spans="2:12" ht="15" customHeight="1">
      <c r="B65" s="29"/>
      <c r="C65" s="29"/>
      <c r="E65" s="30" t="s">
        <v>34</v>
      </c>
      <c r="F65" s="31" t="s">
        <v>35</v>
      </c>
      <c r="G65" s="32">
        <v>1</v>
      </c>
      <c r="H65" s="33">
        <v>18200</v>
      </c>
      <c r="I65" s="34"/>
      <c r="J65" s="134">
        <v>69.7</v>
      </c>
      <c r="K65" s="95">
        <v>0.15</v>
      </c>
      <c r="L65" s="122">
        <v>2</v>
      </c>
    </row>
    <row r="66" spans="2:12" ht="15" customHeight="1">
      <c r="B66" s="29"/>
      <c r="C66" s="29"/>
      <c r="E66" s="30" t="s">
        <v>36</v>
      </c>
      <c r="F66" s="31" t="s">
        <v>30</v>
      </c>
      <c r="G66" s="32">
        <v>1</v>
      </c>
      <c r="H66" s="33">
        <v>10717</v>
      </c>
      <c r="I66" s="34"/>
      <c r="J66" s="134">
        <v>10.6</v>
      </c>
      <c r="K66" s="95">
        <v>0.02</v>
      </c>
      <c r="L66" s="122">
        <v>1</v>
      </c>
    </row>
    <row r="67" spans="2:12" ht="15" customHeight="1">
      <c r="B67" s="29"/>
      <c r="C67" s="29"/>
      <c r="E67" s="30"/>
      <c r="F67" s="31"/>
      <c r="G67" s="32"/>
      <c r="H67" s="33"/>
      <c r="I67" s="34"/>
      <c r="J67" s="134"/>
      <c r="K67" s="95"/>
      <c r="L67" s="122"/>
    </row>
    <row r="68" spans="2:12" ht="15" customHeight="1">
      <c r="B68" s="29"/>
      <c r="C68" s="29"/>
      <c r="E68" s="52"/>
      <c r="F68" s="65" t="s">
        <v>31</v>
      </c>
      <c r="G68" s="66"/>
      <c r="H68" s="67">
        <f>SUMPRODUCT(G65:G66,H65:H66)</f>
        <v>28917</v>
      </c>
      <c r="I68" s="68" t="s">
        <v>37</v>
      </c>
      <c r="J68" s="112">
        <f>SUMPRODUCT(G65:G66,J65:J66)</f>
        <v>80.3</v>
      </c>
      <c r="K68" s="101">
        <f>SUMPRODUCT(G65:G66,K65:K66)</f>
        <v>0.16999999999999998</v>
      </c>
      <c r="L68" s="125">
        <f>SUMPRODUCT(G65:G66,L65:L66)</f>
        <v>3</v>
      </c>
    </row>
    <row r="69" spans="2:12" ht="15" customHeight="1">
      <c r="B69" s="29"/>
      <c r="C69" s="29"/>
      <c r="E69" s="30"/>
      <c r="F69" s="31"/>
      <c r="G69" s="36"/>
      <c r="H69" s="33"/>
      <c r="I69" s="34"/>
      <c r="J69" s="134"/>
      <c r="K69" s="95"/>
      <c r="L69" s="122"/>
    </row>
    <row r="70" spans="2:12" ht="15" customHeight="1">
      <c r="B70" s="29"/>
      <c r="C70" s="29"/>
    </row>
    <row r="71" spans="2:12" ht="15" customHeight="1">
      <c r="B71" s="37"/>
      <c r="C71" s="37"/>
      <c r="D71" s="38"/>
      <c r="E71" s="39"/>
      <c r="F71" s="39"/>
      <c r="G71" s="40"/>
      <c r="H71" s="41"/>
      <c r="I71" s="42"/>
      <c r="J71" s="109"/>
      <c r="K71" s="96"/>
      <c r="L71" s="123"/>
    </row>
    <row r="72" spans="2:12" s="7" customFormat="1">
      <c r="B72" s="18" t="s">
        <v>38</v>
      </c>
      <c r="C72" s="18"/>
      <c r="D72" s="18"/>
      <c r="E72" s="18"/>
      <c r="F72" s="18"/>
      <c r="G72" s="18"/>
      <c r="H72" s="19"/>
      <c r="I72" s="20"/>
      <c r="J72" s="133"/>
      <c r="K72" s="92"/>
      <c r="L72" s="121"/>
    </row>
    <row r="73" spans="2:12" s="7" customFormat="1">
      <c r="B73" s="21" t="s">
        <v>26</v>
      </c>
      <c r="C73" s="21"/>
      <c r="D73" s="21"/>
      <c r="E73" s="21"/>
      <c r="F73" s="21"/>
      <c r="G73" s="21"/>
      <c r="H73" s="57"/>
      <c r="I73" s="58"/>
      <c r="J73" s="111"/>
      <c r="K73" s="100"/>
      <c r="L73" s="57"/>
    </row>
    <row r="74" spans="2:12" ht="24">
      <c r="B74" s="25"/>
      <c r="C74" s="25"/>
      <c r="D74" s="25"/>
      <c r="E74" s="26" t="s">
        <v>3</v>
      </c>
      <c r="F74" s="26" t="s">
        <v>4</v>
      </c>
      <c r="G74" s="26" t="s">
        <v>5</v>
      </c>
      <c r="H74" s="27" t="s">
        <v>110</v>
      </c>
      <c r="I74" s="28" t="s">
        <v>6</v>
      </c>
      <c r="J74" s="107" t="s">
        <v>7</v>
      </c>
      <c r="K74" s="94" t="s">
        <v>8</v>
      </c>
      <c r="L74" s="27" t="s">
        <v>9</v>
      </c>
    </row>
    <row r="75" spans="2:12" ht="15" customHeight="1">
      <c r="B75" s="29"/>
      <c r="C75" s="29"/>
      <c r="E75" s="30" t="s">
        <v>39</v>
      </c>
      <c r="F75" s="31" t="s">
        <v>40</v>
      </c>
      <c r="G75" s="32">
        <v>1</v>
      </c>
      <c r="H75" s="33">
        <v>13380</v>
      </c>
      <c r="I75" s="34"/>
      <c r="J75" s="134">
        <v>50.6</v>
      </c>
      <c r="K75" s="95">
        <v>0.11</v>
      </c>
      <c r="L75" s="122">
        <v>3</v>
      </c>
    </row>
    <row r="76" spans="2:12" ht="15" customHeight="1">
      <c r="B76" s="29"/>
      <c r="C76" s="29"/>
      <c r="E76" s="30" t="s">
        <v>29</v>
      </c>
      <c r="F76" s="31" t="s">
        <v>30</v>
      </c>
      <c r="G76" s="32">
        <v>1</v>
      </c>
      <c r="H76" s="33">
        <v>4450</v>
      </c>
      <c r="I76" s="34"/>
      <c r="J76" s="134">
        <v>3.5</v>
      </c>
      <c r="K76" s="95">
        <v>7.0000000000000001E-3</v>
      </c>
      <c r="L76" s="122">
        <v>1</v>
      </c>
    </row>
    <row r="77" spans="2:12" ht="15" customHeight="1">
      <c r="B77" s="29"/>
      <c r="C77" s="29"/>
      <c r="E77" s="30"/>
      <c r="F77" s="31"/>
      <c r="G77" s="32"/>
      <c r="H77" s="33"/>
      <c r="I77" s="34"/>
      <c r="J77" s="134"/>
      <c r="K77" s="95"/>
      <c r="L77" s="122"/>
    </row>
    <row r="78" spans="2:12" ht="15" customHeight="1">
      <c r="B78" s="29"/>
      <c r="C78" s="29"/>
      <c r="E78" s="70"/>
      <c r="F78" s="71" t="s">
        <v>31</v>
      </c>
      <c r="G78" s="72" t="s">
        <v>41</v>
      </c>
      <c r="H78" s="73">
        <f>SUMPRODUCT(G75:G76,H75:H76)</f>
        <v>17830</v>
      </c>
      <c r="I78" s="74" t="s">
        <v>42</v>
      </c>
      <c r="J78" s="113">
        <f>SUMPRODUCT(G75:G76,J75:J76)</f>
        <v>54.1</v>
      </c>
      <c r="K78" s="102">
        <f>SUMPRODUCT(G75:G76,K75:K76)</f>
        <v>0.11700000000000001</v>
      </c>
      <c r="L78" s="127">
        <f>SUMPRODUCT(G75:G76,L75:L76)</f>
        <v>4</v>
      </c>
    </row>
    <row r="79" spans="2:12" ht="15" customHeight="1">
      <c r="B79" s="29"/>
      <c r="C79" s="29"/>
      <c r="E79" s="30" t="s">
        <v>43</v>
      </c>
      <c r="F79" s="31" t="s">
        <v>40</v>
      </c>
      <c r="G79" s="32">
        <v>1</v>
      </c>
      <c r="H79" s="33">
        <v>13380</v>
      </c>
      <c r="I79" s="34"/>
      <c r="J79" s="134">
        <v>50.6</v>
      </c>
      <c r="K79" s="95">
        <v>0.11</v>
      </c>
      <c r="L79" s="122">
        <v>3</v>
      </c>
    </row>
    <row r="80" spans="2:12" ht="15" customHeight="1">
      <c r="B80" s="29"/>
      <c r="C80" s="29"/>
      <c r="E80" s="30" t="s">
        <v>29</v>
      </c>
      <c r="F80" s="31" t="s">
        <v>30</v>
      </c>
      <c r="G80" s="32">
        <v>1</v>
      </c>
      <c r="H80" s="33">
        <v>4450</v>
      </c>
      <c r="I80" s="34"/>
      <c r="J80" s="134">
        <v>3.5</v>
      </c>
      <c r="K80" s="95">
        <v>7.0000000000000001E-3</v>
      </c>
      <c r="L80" s="122">
        <v>1</v>
      </c>
    </row>
    <row r="81" spans="2:12" ht="15" customHeight="1">
      <c r="B81" s="29"/>
      <c r="C81" s="29"/>
      <c r="E81" s="30"/>
      <c r="F81" s="31"/>
      <c r="G81" s="32"/>
      <c r="H81" s="33"/>
      <c r="I81" s="34"/>
      <c r="J81" s="134"/>
      <c r="K81" s="95"/>
      <c r="L81" s="122"/>
    </row>
    <row r="82" spans="2:12" ht="15" customHeight="1">
      <c r="B82" s="29"/>
      <c r="C82" s="29"/>
      <c r="E82" s="52"/>
      <c r="F82" s="65" t="s">
        <v>31</v>
      </c>
      <c r="G82" s="66" t="s">
        <v>44</v>
      </c>
      <c r="H82" s="67">
        <f>SUMPRODUCT(G79:G80,H79:H80)</f>
        <v>17830</v>
      </c>
      <c r="I82" s="68" t="s">
        <v>42</v>
      </c>
      <c r="J82" s="112">
        <f>SUMPRODUCT(G79:G80,J79:J80)</f>
        <v>54.1</v>
      </c>
      <c r="K82" s="101">
        <f>SUMPRODUCT(G79:G80,K79:K80)</f>
        <v>0.11700000000000001</v>
      </c>
      <c r="L82" s="125">
        <f>SUMPRODUCT(G79:G80,L79:L80)</f>
        <v>4</v>
      </c>
    </row>
    <row r="83" spans="2:12" ht="15" customHeight="1">
      <c r="B83" s="29"/>
      <c r="C83" s="29"/>
      <c r="E83" s="30"/>
      <c r="F83" s="31"/>
      <c r="G83" s="36"/>
      <c r="H83" s="33"/>
      <c r="I83" s="34"/>
      <c r="J83" s="134"/>
      <c r="K83" s="95"/>
      <c r="L83" s="122"/>
    </row>
    <row r="84" spans="2:12" ht="15" customHeight="1">
      <c r="B84" s="29"/>
      <c r="C84" s="29"/>
    </row>
    <row r="85" spans="2:12" ht="15" customHeight="1">
      <c r="B85" s="37"/>
      <c r="C85" s="37"/>
      <c r="D85" s="38"/>
      <c r="E85" s="39"/>
      <c r="F85" s="39"/>
      <c r="G85" s="40"/>
      <c r="H85" s="41"/>
      <c r="I85" s="42"/>
      <c r="J85" s="109"/>
      <c r="K85" s="96"/>
      <c r="L85" s="123"/>
    </row>
    <row r="86" spans="2:12" ht="24">
      <c r="B86" s="25"/>
      <c r="C86" s="25"/>
      <c r="D86" s="25"/>
      <c r="E86" s="26" t="s">
        <v>3</v>
      </c>
      <c r="F86" s="26" t="s">
        <v>4</v>
      </c>
      <c r="G86" s="26" t="s">
        <v>5</v>
      </c>
      <c r="H86" s="27" t="s">
        <v>110</v>
      </c>
      <c r="I86" s="28" t="s">
        <v>6</v>
      </c>
      <c r="J86" s="107" t="s">
        <v>7</v>
      </c>
      <c r="K86" s="94" t="s">
        <v>8</v>
      </c>
      <c r="L86" s="27" t="s">
        <v>9</v>
      </c>
    </row>
    <row r="87" spans="2:12" ht="15" customHeight="1">
      <c r="B87" s="29"/>
      <c r="C87" s="29"/>
      <c r="E87" s="30" t="s">
        <v>45</v>
      </c>
      <c r="F87" s="31" t="s">
        <v>40</v>
      </c>
      <c r="G87" s="32">
        <v>1</v>
      </c>
      <c r="H87" s="33">
        <v>10160</v>
      </c>
      <c r="I87" s="34"/>
      <c r="J87" s="134">
        <v>34.6</v>
      </c>
      <c r="K87" s="95">
        <v>0.08</v>
      </c>
      <c r="L87" s="122">
        <v>2</v>
      </c>
    </row>
    <row r="88" spans="2:12" ht="15" customHeight="1">
      <c r="B88" s="29"/>
      <c r="C88" s="29"/>
      <c r="E88" s="30" t="s">
        <v>46</v>
      </c>
      <c r="F88" s="31" t="s">
        <v>47</v>
      </c>
      <c r="G88" s="32">
        <v>1</v>
      </c>
      <c r="H88" s="33">
        <v>2695</v>
      </c>
      <c r="I88" s="34"/>
      <c r="J88" s="134">
        <v>4.5</v>
      </c>
      <c r="K88" s="95">
        <v>0.01</v>
      </c>
      <c r="L88" s="122">
        <v>1</v>
      </c>
    </row>
    <row r="89" spans="2:12" ht="15" customHeight="1">
      <c r="B89" s="29"/>
      <c r="C89" s="29"/>
      <c r="E89" s="30"/>
      <c r="F89" s="31"/>
      <c r="G89" s="32"/>
      <c r="H89" s="33"/>
      <c r="I89" s="34"/>
      <c r="J89" s="134"/>
      <c r="K89" s="95"/>
      <c r="L89" s="122"/>
    </row>
    <row r="90" spans="2:12" ht="15" customHeight="1">
      <c r="B90" s="29"/>
      <c r="C90" s="29"/>
      <c r="E90" s="70"/>
      <c r="F90" s="71" t="s">
        <v>31</v>
      </c>
      <c r="G90" s="72" t="s">
        <v>41</v>
      </c>
      <c r="H90" s="73">
        <f>SUMPRODUCT(G87:G88,H87:H88)</f>
        <v>12855</v>
      </c>
      <c r="I90" s="74" t="s">
        <v>48</v>
      </c>
      <c r="J90" s="113">
        <f>SUMPRODUCT(G87:G88,J87:J88)</f>
        <v>39.1</v>
      </c>
      <c r="K90" s="102">
        <f>SUMPRODUCT(G87:G88,K87:K88)</f>
        <v>0.09</v>
      </c>
      <c r="L90" s="127">
        <f>SUMPRODUCT(G87:G88,L87:L88)</f>
        <v>3</v>
      </c>
    </row>
    <row r="91" spans="2:12" ht="15" customHeight="1">
      <c r="B91" s="29"/>
      <c r="C91" s="29"/>
      <c r="E91" s="30"/>
      <c r="F91" s="31"/>
      <c r="G91" s="36"/>
      <c r="H91" s="33"/>
      <c r="I91" s="34"/>
      <c r="J91" s="134"/>
      <c r="K91" s="95"/>
      <c r="L91" s="122"/>
    </row>
    <row r="92" spans="2:12" ht="15" customHeight="1">
      <c r="B92" s="29"/>
      <c r="C92" s="29"/>
      <c r="E92" s="30" t="s">
        <v>49</v>
      </c>
      <c r="F92" s="31" t="s">
        <v>40</v>
      </c>
      <c r="G92" s="32">
        <v>1</v>
      </c>
      <c r="H92" s="33">
        <v>10160</v>
      </c>
      <c r="I92" s="34"/>
      <c r="J92" s="134">
        <v>34.6</v>
      </c>
      <c r="K92" s="95">
        <v>0.08</v>
      </c>
      <c r="L92" s="122">
        <v>2</v>
      </c>
    </row>
    <row r="93" spans="2:12" ht="15" customHeight="1">
      <c r="B93" s="29"/>
      <c r="C93" s="29"/>
      <c r="E93" s="30" t="s">
        <v>46</v>
      </c>
      <c r="F93" s="31" t="s">
        <v>47</v>
      </c>
      <c r="G93" s="32">
        <v>1</v>
      </c>
      <c r="H93" s="33">
        <v>2695</v>
      </c>
      <c r="I93" s="34"/>
      <c r="J93" s="134">
        <v>4.5</v>
      </c>
      <c r="K93" s="95">
        <v>0.01</v>
      </c>
      <c r="L93" s="122">
        <v>1</v>
      </c>
    </row>
    <row r="94" spans="2:12" ht="15" customHeight="1">
      <c r="B94" s="29"/>
      <c r="C94" s="29"/>
      <c r="E94" s="30"/>
      <c r="F94" s="31"/>
      <c r="G94" s="32"/>
      <c r="H94" s="33"/>
      <c r="I94" s="34"/>
      <c r="J94" s="134"/>
      <c r="K94" s="95"/>
      <c r="L94" s="122"/>
    </row>
    <row r="95" spans="2:12" ht="15" customHeight="1">
      <c r="B95" s="29"/>
      <c r="C95" s="29"/>
      <c r="E95" s="52"/>
      <c r="F95" s="65" t="s">
        <v>31</v>
      </c>
      <c r="G95" s="66" t="s">
        <v>44</v>
      </c>
      <c r="H95" s="67">
        <f>SUMPRODUCT(G92:G93,H92:H93)</f>
        <v>12855</v>
      </c>
      <c r="I95" s="68" t="s">
        <v>48</v>
      </c>
      <c r="J95" s="112">
        <f>SUMPRODUCT(G92:G93,J92:J93)</f>
        <v>39.1</v>
      </c>
      <c r="K95" s="101">
        <f>SUMPRODUCT(G92:G93,K92:K93)</f>
        <v>0.09</v>
      </c>
      <c r="L95" s="125">
        <f>SUMPRODUCT(G92:G93,L92:L93)</f>
        <v>3</v>
      </c>
    </row>
    <row r="96" spans="2:12" ht="15" customHeight="1">
      <c r="B96" s="37"/>
      <c r="C96" s="37"/>
      <c r="D96" s="38"/>
      <c r="E96" s="39"/>
      <c r="F96" s="39"/>
      <c r="G96" s="40"/>
      <c r="H96" s="41"/>
      <c r="I96" s="42"/>
      <c r="J96" s="109"/>
      <c r="K96" s="96"/>
      <c r="L96" s="123"/>
    </row>
    <row r="97" spans="2:12" ht="24">
      <c r="B97" s="43"/>
      <c r="C97" s="43"/>
      <c r="D97" s="44"/>
      <c r="E97" s="26" t="s">
        <v>3</v>
      </c>
      <c r="F97" s="26" t="s">
        <v>4</v>
      </c>
      <c r="G97" s="26" t="s">
        <v>5</v>
      </c>
      <c r="H97" s="27" t="s">
        <v>110</v>
      </c>
      <c r="I97" s="28" t="s">
        <v>6</v>
      </c>
      <c r="J97" s="107" t="s">
        <v>7</v>
      </c>
      <c r="K97" s="94" t="s">
        <v>8</v>
      </c>
      <c r="L97" s="27" t="s">
        <v>9</v>
      </c>
    </row>
    <row r="98" spans="2:12" ht="15" customHeight="1">
      <c r="B98" s="43"/>
      <c r="C98" s="43"/>
      <c r="D98" s="44"/>
      <c r="E98" s="30" t="s">
        <v>50</v>
      </c>
      <c r="F98" s="31" t="s">
        <v>51</v>
      </c>
      <c r="G98" s="32">
        <v>1</v>
      </c>
      <c r="H98" s="33">
        <v>6745</v>
      </c>
      <c r="I98" s="34" t="s">
        <v>103</v>
      </c>
      <c r="J98" s="134">
        <v>26.8</v>
      </c>
      <c r="K98" s="95">
        <v>0.06</v>
      </c>
      <c r="L98" s="122">
        <v>1</v>
      </c>
    </row>
    <row r="99" spans="2:12" ht="15" customHeight="1">
      <c r="B99" s="43"/>
      <c r="C99" s="43"/>
      <c r="D99" s="44"/>
      <c r="E99" s="31"/>
      <c r="F99" s="31"/>
      <c r="G99" s="61"/>
      <c r="H99" s="62"/>
      <c r="I99" s="35"/>
      <c r="J99" s="108"/>
      <c r="K99" s="97"/>
      <c r="L99" s="122"/>
    </row>
    <row r="100" spans="2:12" ht="15" customHeight="1">
      <c r="B100" s="43"/>
      <c r="C100" s="43"/>
      <c r="D100" s="44"/>
      <c r="E100" s="31"/>
      <c r="F100" s="31"/>
      <c r="G100" s="61"/>
      <c r="H100" s="62"/>
      <c r="I100" s="35"/>
      <c r="J100" s="108"/>
      <c r="K100" s="97"/>
      <c r="L100" s="122"/>
    </row>
    <row r="101" spans="2:12" ht="15" customHeight="1">
      <c r="B101" s="43"/>
      <c r="C101" s="43"/>
      <c r="D101" s="44"/>
      <c r="E101" s="31"/>
      <c r="F101" s="31"/>
      <c r="G101" s="61"/>
      <c r="H101" s="62"/>
      <c r="I101" s="35"/>
      <c r="J101" s="108"/>
      <c r="K101" s="97"/>
      <c r="L101" s="122"/>
    </row>
    <row r="102" spans="2:12" ht="15" customHeight="1">
      <c r="B102" s="37"/>
      <c r="C102" s="37"/>
      <c r="D102" s="38"/>
      <c r="E102" s="39"/>
      <c r="F102" s="39"/>
      <c r="G102" s="40"/>
      <c r="H102" s="41"/>
      <c r="I102" s="42"/>
      <c r="J102" s="109"/>
      <c r="K102" s="96"/>
      <c r="L102" s="123"/>
    </row>
    <row r="103" spans="2:12" ht="28.5" customHeight="1">
      <c r="B103" s="43"/>
      <c r="C103" s="43"/>
      <c r="D103" s="44"/>
      <c r="E103" s="26" t="s">
        <v>3</v>
      </c>
      <c r="F103" s="26" t="s">
        <v>4</v>
      </c>
      <c r="G103" s="26" t="s">
        <v>5</v>
      </c>
      <c r="H103" s="27" t="s">
        <v>110</v>
      </c>
      <c r="I103" s="28" t="s">
        <v>6</v>
      </c>
      <c r="J103" s="107" t="s">
        <v>7</v>
      </c>
      <c r="K103" s="94" t="s">
        <v>8</v>
      </c>
      <c r="L103" s="27" t="s">
        <v>9</v>
      </c>
    </row>
    <row r="104" spans="2:12" ht="15" customHeight="1">
      <c r="B104" s="43"/>
      <c r="C104" s="43"/>
      <c r="D104" s="44"/>
      <c r="E104" s="31" t="s">
        <v>52</v>
      </c>
      <c r="F104" s="31" t="s">
        <v>53</v>
      </c>
      <c r="G104" s="32">
        <v>1</v>
      </c>
      <c r="H104" s="33">
        <v>5752</v>
      </c>
      <c r="I104" s="34" t="s">
        <v>104</v>
      </c>
      <c r="J104" s="134">
        <v>17.100000000000001</v>
      </c>
      <c r="K104" s="95">
        <v>0.04</v>
      </c>
      <c r="L104" s="122">
        <v>2</v>
      </c>
    </row>
    <row r="105" spans="2:12" ht="15" customHeight="1">
      <c r="B105" s="43"/>
      <c r="C105" s="43"/>
      <c r="D105" s="44"/>
      <c r="E105" s="31"/>
      <c r="F105" s="31"/>
      <c r="G105" s="61"/>
      <c r="H105" s="62"/>
      <c r="I105" s="35"/>
      <c r="J105" s="108"/>
      <c r="K105" s="97"/>
      <c r="L105" s="122"/>
    </row>
    <row r="106" spans="2:12" ht="15" customHeight="1">
      <c r="B106" s="43"/>
      <c r="C106" s="43"/>
      <c r="D106" s="44"/>
      <c r="E106" s="31"/>
      <c r="F106" s="31"/>
      <c r="G106" s="61"/>
      <c r="H106" s="62"/>
      <c r="I106" s="35"/>
      <c r="J106" s="108"/>
      <c r="K106" s="97"/>
      <c r="L106" s="122"/>
    </row>
    <row r="107" spans="2:12" ht="15" customHeight="1">
      <c r="B107" s="43"/>
      <c r="C107" s="43"/>
      <c r="D107" s="44"/>
      <c r="E107" s="31"/>
      <c r="F107" s="31"/>
      <c r="G107" s="61"/>
      <c r="H107" s="62"/>
      <c r="I107" s="35"/>
      <c r="J107" s="108"/>
      <c r="K107" s="97"/>
      <c r="L107" s="122"/>
    </row>
    <row r="108" spans="2:12" ht="15" customHeight="1">
      <c r="B108" s="43"/>
      <c r="C108" s="43"/>
      <c r="D108" s="44"/>
      <c r="E108" s="31"/>
      <c r="F108" s="31"/>
      <c r="G108" s="61"/>
      <c r="H108" s="62"/>
      <c r="I108" s="35"/>
      <c r="J108" s="108"/>
      <c r="K108" s="97"/>
      <c r="L108" s="122"/>
    </row>
    <row r="109" spans="2:12" ht="15" customHeight="1">
      <c r="B109" s="43"/>
      <c r="C109" s="43"/>
      <c r="D109" s="44"/>
      <c r="E109" s="31"/>
      <c r="F109" s="31"/>
      <c r="G109" s="61"/>
      <c r="H109" s="62"/>
      <c r="I109" s="35"/>
      <c r="J109" s="108"/>
      <c r="K109" s="97"/>
      <c r="L109" s="122"/>
    </row>
    <row r="110" spans="2:12" ht="15" customHeight="1">
      <c r="B110" s="43"/>
      <c r="C110" s="43"/>
      <c r="D110" s="44"/>
      <c r="E110" s="31"/>
      <c r="F110" s="31"/>
      <c r="G110" s="61"/>
      <c r="H110" s="62"/>
      <c r="I110" s="35"/>
      <c r="J110" s="108"/>
      <c r="K110" s="97"/>
      <c r="L110" s="122"/>
    </row>
    <row r="111" spans="2:12" ht="15" customHeight="1">
      <c r="B111" s="18" t="s">
        <v>54</v>
      </c>
      <c r="C111" s="18"/>
      <c r="D111" s="18"/>
      <c r="E111" s="18"/>
      <c r="F111" s="18"/>
      <c r="G111" s="18"/>
      <c r="H111" s="19"/>
      <c r="I111" s="20"/>
      <c r="J111" s="133"/>
      <c r="K111" s="92"/>
      <c r="L111" s="121"/>
    </row>
    <row r="112" spans="2:12" ht="15" customHeight="1">
      <c r="B112" s="21" t="s">
        <v>26</v>
      </c>
      <c r="C112" s="37"/>
      <c r="D112" s="38"/>
      <c r="E112" s="49"/>
      <c r="F112" s="49"/>
      <c r="G112" s="49"/>
      <c r="H112" s="50"/>
      <c r="I112" s="51"/>
      <c r="J112" s="110"/>
      <c r="K112" s="98"/>
      <c r="L112" s="50"/>
    </row>
    <row r="113" spans="2:12" ht="24" customHeight="1">
      <c r="B113" s="43"/>
      <c r="C113" s="43"/>
      <c r="D113" s="44"/>
      <c r="E113" s="49" t="s">
        <v>3</v>
      </c>
      <c r="F113" s="49" t="s">
        <v>4</v>
      </c>
      <c r="G113" s="49" t="s">
        <v>5</v>
      </c>
      <c r="H113" s="50" t="s">
        <v>110</v>
      </c>
      <c r="I113" s="51" t="s">
        <v>6</v>
      </c>
      <c r="J113" s="110" t="s">
        <v>7</v>
      </c>
      <c r="K113" s="98" t="s">
        <v>8</v>
      </c>
      <c r="L113" s="50" t="s">
        <v>9</v>
      </c>
    </row>
    <row r="114" spans="2:12" ht="15" customHeight="1">
      <c r="B114" s="43"/>
      <c r="C114" s="43"/>
      <c r="D114" s="44"/>
      <c r="E114" s="30" t="s">
        <v>55</v>
      </c>
      <c r="F114" s="31" t="s">
        <v>56</v>
      </c>
      <c r="G114" s="32">
        <v>1</v>
      </c>
      <c r="H114" s="33">
        <v>9235</v>
      </c>
      <c r="I114" s="34"/>
      <c r="J114" s="134">
        <v>35.9</v>
      </c>
      <c r="K114" s="95">
        <v>0.08</v>
      </c>
      <c r="L114" s="122">
        <v>1</v>
      </c>
    </row>
    <row r="115" spans="2:12" ht="15" customHeight="1">
      <c r="B115" s="43"/>
      <c r="C115" s="43"/>
      <c r="D115" s="44"/>
      <c r="E115" s="31" t="s">
        <v>57</v>
      </c>
      <c r="F115" s="31" t="s">
        <v>58</v>
      </c>
      <c r="G115" s="32">
        <v>1</v>
      </c>
      <c r="H115" s="33">
        <v>4290</v>
      </c>
      <c r="I115" s="34"/>
      <c r="J115" s="134">
        <v>5.6</v>
      </c>
      <c r="K115" s="95">
        <v>8.9999999999999993E-3</v>
      </c>
      <c r="L115" s="122">
        <v>1</v>
      </c>
    </row>
    <row r="116" spans="2:12" ht="15" customHeight="1">
      <c r="B116" s="43"/>
      <c r="C116" s="43"/>
      <c r="D116" s="44"/>
      <c r="E116" s="31"/>
      <c r="F116" s="31"/>
      <c r="G116" s="61"/>
      <c r="H116" s="62"/>
      <c r="I116" s="35"/>
      <c r="J116" s="108"/>
      <c r="K116" s="97"/>
      <c r="L116" s="122"/>
    </row>
    <row r="117" spans="2:12" ht="15" customHeight="1">
      <c r="B117" s="43"/>
      <c r="C117" s="43"/>
      <c r="D117" s="44"/>
      <c r="E117" s="31"/>
      <c r="F117" s="65" t="s">
        <v>31</v>
      </c>
      <c r="G117" s="66"/>
      <c r="H117" s="67">
        <f>SUMPRODUCT(G114:G115,H114:H115)</f>
        <v>13525</v>
      </c>
      <c r="I117" s="69" t="s">
        <v>59</v>
      </c>
      <c r="J117" s="112">
        <f>SUMPRODUCT(G114:G115,J114:J115)</f>
        <v>41.5</v>
      </c>
      <c r="K117" s="101">
        <f>SUMPRODUCT(G114:G115,K114:K115)</f>
        <v>8.8999999999999996E-2</v>
      </c>
      <c r="L117" s="125">
        <f>SUMPRODUCT(G114:G115,L114:L115)</f>
        <v>2</v>
      </c>
    </row>
    <row r="118" spans="2:12" ht="15" customHeight="1">
      <c r="B118" s="43"/>
      <c r="C118" s="43"/>
      <c r="D118" s="44"/>
      <c r="E118" s="31"/>
      <c r="F118" s="31"/>
      <c r="G118" s="61"/>
      <c r="H118" s="62"/>
      <c r="I118" s="35"/>
      <c r="J118" s="108"/>
      <c r="K118" s="97"/>
      <c r="L118" s="122"/>
    </row>
    <row r="119" spans="2:12" ht="15" customHeight="1">
      <c r="B119" s="43"/>
      <c r="C119" s="43"/>
      <c r="D119" s="44"/>
      <c r="E119" s="31"/>
      <c r="F119" s="31"/>
      <c r="G119" s="61"/>
      <c r="H119" s="62"/>
      <c r="I119" s="35"/>
      <c r="J119" s="108"/>
      <c r="K119" s="97"/>
      <c r="L119" s="122"/>
    </row>
    <row r="120" spans="2:12" ht="15" customHeight="1">
      <c r="B120" s="18" t="s">
        <v>60</v>
      </c>
      <c r="C120" s="18"/>
      <c r="D120" s="18"/>
      <c r="E120" s="18"/>
      <c r="F120" s="18"/>
      <c r="G120" s="18"/>
      <c r="H120" s="19"/>
      <c r="I120" s="20"/>
      <c r="J120" s="133"/>
      <c r="K120" s="92"/>
      <c r="L120" s="121"/>
    </row>
    <row r="121" spans="2:12" ht="15" customHeight="1">
      <c r="B121" s="21" t="s">
        <v>61</v>
      </c>
      <c r="C121" s="21"/>
      <c r="D121" s="21"/>
      <c r="E121" s="21"/>
      <c r="F121" s="21"/>
      <c r="G121" s="21"/>
      <c r="H121" s="57"/>
      <c r="I121" s="58"/>
      <c r="J121" s="111"/>
      <c r="K121" s="100"/>
      <c r="L121" s="57"/>
    </row>
    <row r="122" spans="2:12" ht="26.25" customHeight="1">
      <c r="B122" s="43"/>
      <c r="C122" s="43"/>
      <c r="D122" s="44"/>
      <c r="E122" s="26" t="s">
        <v>3</v>
      </c>
      <c r="F122" s="26" t="s">
        <v>4</v>
      </c>
      <c r="G122" s="26" t="s">
        <v>5</v>
      </c>
      <c r="H122" s="27" t="s">
        <v>110</v>
      </c>
      <c r="I122" s="28" t="s">
        <v>6</v>
      </c>
      <c r="J122" s="107" t="s">
        <v>7</v>
      </c>
      <c r="K122" s="94" t="s">
        <v>8</v>
      </c>
      <c r="L122" s="27" t="s">
        <v>9</v>
      </c>
    </row>
    <row r="123" spans="2:12" ht="15" customHeight="1">
      <c r="B123" s="43"/>
      <c r="C123" s="43"/>
      <c r="D123" s="44"/>
      <c r="E123" s="30" t="s">
        <v>62</v>
      </c>
      <c r="F123" s="31" t="s">
        <v>63</v>
      </c>
      <c r="G123" s="32">
        <v>1</v>
      </c>
      <c r="H123" s="33">
        <v>7345</v>
      </c>
      <c r="I123" s="34" t="s">
        <v>105</v>
      </c>
      <c r="J123" s="134">
        <v>27.2</v>
      </c>
      <c r="K123" s="95">
        <v>7.0000000000000007E-2</v>
      </c>
      <c r="L123" s="122">
        <v>2</v>
      </c>
    </row>
    <row r="124" spans="2:12" ht="15" customHeight="1">
      <c r="B124" s="43"/>
      <c r="C124" s="43"/>
      <c r="D124" s="44"/>
      <c r="E124" s="31"/>
      <c r="F124" s="31"/>
      <c r="G124" s="61"/>
      <c r="H124" s="62"/>
      <c r="I124" s="35"/>
      <c r="J124" s="108"/>
      <c r="K124" s="97"/>
      <c r="L124" s="122"/>
    </row>
    <row r="125" spans="2:12" ht="15" customHeight="1">
      <c r="B125" s="43"/>
      <c r="C125" s="43"/>
      <c r="D125" s="44"/>
      <c r="E125" s="31"/>
      <c r="F125" s="31"/>
      <c r="G125" s="61"/>
      <c r="H125" s="62"/>
      <c r="I125" s="35"/>
      <c r="J125" s="108"/>
      <c r="K125" s="97"/>
      <c r="L125" s="122"/>
    </row>
    <row r="126" spans="2:12" ht="15" customHeight="1">
      <c r="B126" s="43"/>
      <c r="C126" s="43"/>
      <c r="D126" s="44"/>
      <c r="E126" s="31"/>
      <c r="F126" s="31"/>
      <c r="G126" s="61"/>
      <c r="H126" s="62"/>
      <c r="I126" s="35"/>
      <c r="J126" s="108"/>
      <c r="K126" s="97"/>
      <c r="L126" s="122"/>
    </row>
    <row r="127" spans="2:12" ht="15" customHeight="1">
      <c r="B127" s="37"/>
      <c r="C127" s="37"/>
      <c r="D127" s="38"/>
      <c r="E127" s="39"/>
      <c r="F127" s="39"/>
      <c r="G127" s="40"/>
      <c r="H127" s="41"/>
      <c r="I127" s="42"/>
      <c r="J127" s="109"/>
      <c r="K127" s="96"/>
      <c r="L127" s="123"/>
    </row>
    <row r="128" spans="2:12" ht="15" customHeight="1">
      <c r="B128" s="18" t="s">
        <v>64</v>
      </c>
      <c r="C128" s="18"/>
      <c r="D128" s="18"/>
      <c r="E128" s="18"/>
      <c r="F128" s="18"/>
      <c r="G128" s="18"/>
      <c r="H128" s="19"/>
      <c r="I128" s="20"/>
      <c r="J128" s="133"/>
      <c r="K128" s="92"/>
      <c r="L128" s="121"/>
    </row>
    <row r="129" spans="2:12" ht="15" customHeight="1">
      <c r="B129" s="21" t="s">
        <v>65</v>
      </c>
      <c r="C129" s="75"/>
      <c r="D129" s="75"/>
      <c r="E129" s="49"/>
      <c r="F129" s="76"/>
      <c r="G129" s="76"/>
      <c r="H129" s="77"/>
      <c r="I129" s="78"/>
      <c r="J129" s="114"/>
      <c r="K129" s="103"/>
      <c r="L129" s="77"/>
    </row>
    <row r="130" spans="2:12" ht="29.25" customHeight="1">
      <c r="B130" s="29"/>
      <c r="C130" s="29"/>
      <c r="E130" s="49" t="s">
        <v>3</v>
      </c>
      <c r="F130" s="26" t="s">
        <v>4</v>
      </c>
      <c r="G130" s="26" t="s">
        <v>5</v>
      </c>
      <c r="H130" s="27" t="s">
        <v>110</v>
      </c>
      <c r="I130" s="28" t="s">
        <v>6</v>
      </c>
      <c r="J130" s="107" t="s">
        <v>7</v>
      </c>
      <c r="K130" s="94" t="s">
        <v>8</v>
      </c>
      <c r="L130" s="27" t="s">
        <v>9</v>
      </c>
    </row>
    <row r="131" spans="2:12" ht="15" customHeight="1">
      <c r="B131" s="29"/>
      <c r="C131" s="29"/>
      <c r="E131" s="30" t="s">
        <v>66</v>
      </c>
      <c r="F131" s="31" t="s">
        <v>67</v>
      </c>
      <c r="G131" s="36">
        <v>1</v>
      </c>
      <c r="H131" s="33">
        <v>14110</v>
      </c>
      <c r="I131" s="34"/>
      <c r="J131" s="134">
        <v>49</v>
      </c>
      <c r="K131" s="95">
        <v>0.08</v>
      </c>
      <c r="L131" s="122">
        <v>1</v>
      </c>
    </row>
    <row r="132" spans="2:12" ht="15" customHeight="1">
      <c r="B132" s="29"/>
      <c r="C132" s="29"/>
      <c r="E132" s="30" t="s">
        <v>68</v>
      </c>
      <c r="F132" s="31" t="s">
        <v>47</v>
      </c>
      <c r="G132" s="36">
        <v>1</v>
      </c>
      <c r="H132" s="33">
        <v>4385</v>
      </c>
      <c r="I132" s="34"/>
      <c r="J132" s="134">
        <v>9.1999999999999993</v>
      </c>
      <c r="K132" s="95">
        <v>2.7E-2</v>
      </c>
      <c r="L132" s="122">
        <v>1</v>
      </c>
    </row>
    <row r="133" spans="2:12" ht="15" customHeight="1">
      <c r="B133" s="29"/>
      <c r="C133" s="29"/>
      <c r="E133" s="30"/>
      <c r="F133" s="31"/>
      <c r="G133" s="36"/>
      <c r="H133" s="33"/>
      <c r="I133" s="34"/>
      <c r="J133" s="134"/>
      <c r="K133" s="95"/>
      <c r="L133" s="122"/>
    </row>
    <row r="134" spans="2:12" ht="15" customHeight="1">
      <c r="B134" s="29"/>
      <c r="C134" s="29"/>
      <c r="E134" s="52"/>
      <c r="F134" s="65" t="s">
        <v>31</v>
      </c>
      <c r="G134" s="66"/>
      <c r="H134" s="67">
        <f>SUMPRODUCT(G131:G132,H131:H132)</f>
        <v>18495</v>
      </c>
      <c r="I134" s="69" t="s">
        <v>69</v>
      </c>
      <c r="J134" s="112">
        <f>SUMPRODUCT(G131:G132,J131:J132)</f>
        <v>58.2</v>
      </c>
      <c r="K134" s="101">
        <f>SUMPRODUCT(G131:G132,K131:K132)</f>
        <v>0.107</v>
      </c>
      <c r="L134" s="125">
        <f>SUMPRODUCT(G131:G132,L131:L132)</f>
        <v>2</v>
      </c>
    </row>
    <row r="135" spans="2:12" ht="15" customHeight="1">
      <c r="B135" s="29"/>
      <c r="C135" s="29"/>
      <c r="E135" s="30"/>
      <c r="F135" s="31"/>
      <c r="G135" s="36"/>
      <c r="H135" s="33"/>
      <c r="I135" s="34"/>
      <c r="J135" s="134"/>
      <c r="K135" s="95"/>
      <c r="L135" s="122"/>
    </row>
    <row r="136" spans="2:12" ht="15" customHeight="1">
      <c r="B136" s="29"/>
      <c r="C136" s="29"/>
      <c r="E136" s="30"/>
      <c r="F136" s="31"/>
      <c r="G136" s="36"/>
      <c r="H136" s="33"/>
      <c r="I136" s="34"/>
      <c r="J136" s="134"/>
      <c r="K136" s="95"/>
      <c r="L136" s="122"/>
    </row>
    <row r="137" spans="2:12" ht="15" customHeight="1">
      <c r="B137" s="29"/>
      <c r="C137" s="29"/>
      <c r="E137" s="30"/>
      <c r="F137" s="31"/>
      <c r="G137" s="36"/>
      <c r="H137" s="33"/>
      <c r="I137" s="34"/>
      <c r="J137" s="134"/>
      <c r="K137" s="95"/>
      <c r="L137" s="122"/>
    </row>
    <row r="138" spans="2:12" ht="15" customHeight="1">
      <c r="B138" s="29"/>
      <c r="C138" s="29"/>
      <c r="E138" s="30"/>
      <c r="F138" s="31"/>
      <c r="G138" s="36"/>
      <c r="H138" s="33"/>
      <c r="I138" s="34"/>
      <c r="J138" s="134"/>
      <c r="K138" s="95"/>
      <c r="L138" s="122"/>
    </row>
    <row r="139" spans="2:12" ht="15" customHeight="1">
      <c r="B139" s="37"/>
      <c r="C139" s="37"/>
      <c r="D139" s="38"/>
      <c r="E139" s="79"/>
      <c r="F139" s="39"/>
      <c r="G139" s="40"/>
      <c r="H139" s="41"/>
      <c r="I139" s="42"/>
      <c r="J139" s="109"/>
      <c r="K139" s="96"/>
      <c r="L139" s="123"/>
    </row>
    <row r="140" spans="2:12" ht="15" customHeight="1">
      <c r="B140" s="18" t="s">
        <v>70</v>
      </c>
      <c r="C140" s="18"/>
      <c r="D140" s="18"/>
      <c r="E140" s="18"/>
      <c r="F140" s="18"/>
      <c r="G140" s="18"/>
      <c r="H140" s="19"/>
      <c r="I140" s="20"/>
      <c r="J140" s="133"/>
      <c r="K140" s="92"/>
      <c r="L140" s="121"/>
    </row>
    <row r="141" spans="2:12" ht="15" customHeight="1">
      <c r="B141" s="21" t="s">
        <v>65</v>
      </c>
      <c r="C141" s="75"/>
      <c r="D141" s="75"/>
      <c r="E141" s="49"/>
      <c r="F141" s="76"/>
      <c r="G141" s="76"/>
      <c r="H141" s="77"/>
      <c r="I141" s="78"/>
      <c r="J141" s="114"/>
      <c r="K141" s="103"/>
      <c r="L141" s="77"/>
    </row>
    <row r="142" spans="2:12" ht="24" customHeight="1">
      <c r="B142" s="29"/>
      <c r="C142" s="29"/>
      <c r="E142" s="49" t="s">
        <v>3</v>
      </c>
      <c r="F142" s="26" t="s">
        <v>4</v>
      </c>
      <c r="G142" s="26" t="s">
        <v>5</v>
      </c>
      <c r="H142" s="27" t="s">
        <v>110</v>
      </c>
      <c r="I142" s="28" t="s">
        <v>6</v>
      </c>
      <c r="J142" s="107" t="s">
        <v>7</v>
      </c>
      <c r="K142" s="94" t="s">
        <v>8</v>
      </c>
      <c r="L142" s="27" t="s">
        <v>9</v>
      </c>
    </row>
    <row r="143" spans="2:12" ht="15" customHeight="1">
      <c r="B143" s="29"/>
      <c r="C143" s="29"/>
      <c r="E143" s="30" t="s">
        <v>71</v>
      </c>
      <c r="F143" s="31" t="s">
        <v>67</v>
      </c>
      <c r="G143" s="36">
        <v>1</v>
      </c>
      <c r="H143" s="33">
        <v>14000</v>
      </c>
      <c r="I143" s="34"/>
      <c r="J143" s="134">
        <v>54.6</v>
      </c>
      <c r="K143" s="95">
        <v>0.1</v>
      </c>
      <c r="L143" s="122">
        <v>1</v>
      </c>
    </row>
    <row r="144" spans="2:12" ht="15" customHeight="1">
      <c r="B144" s="29"/>
      <c r="C144" s="29"/>
      <c r="E144" s="30" t="s">
        <v>68</v>
      </c>
      <c r="F144" s="31" t="s">
        <v>47</v>
      </c>
      <c r="G144" s="36">
        <v>1</v>
      </c>
      <c r="H144" s="33">
        <v>4390</v>
      </c>
      <c r="I144" s="34"/>
      <c r="J144" s="134">
        <v>9.1999999999999993</v>
      </c>
      <c r="K144" s="95">
        <v>2.7E-2</v>
      </c>
      <c r="L144" s="122">
        <v>1</v>
      </c>
    </row>
    <row r="145" spans="2:12" ht="15" customHeight="1">
      <c r="B145" s="29"/>
      <c r="C145" s="29"/>
      <c r="E145" s="30"/>
      <c r="F145" s="31"/>
      <c r="G145" s="36"/>
      <c r="H145" s="33"/>
      <c r="I145" s="34"/>
      <c r="J145" s="134"/>
      <c r="K145" s="95"/>
      <c r="L145" s="122"/>
    </row>
    <row r="146" spans="2:12" ht="15" customHeight="1">
      <c r="B146" s="29"/>
      <c r="C146" s="29"/>
      <c r="E146" s="52"/>
      <c r="F146" s="65" t="s">
        <v>31</v>
      </c>
      <c r="G146" s="66"/>
      <c r="H146" s="67">
        <f>SUMPRODUCT(G143:G144,H143:H144)</f>
        <v>18390</v>
      </c>
      <c r="I146" s="69" t="s">
        <v>72</v>
      </c>
      <c r="J146" s="112">
        <f>SUMPRODUCT(G143:G144,J143:J144)</f>
        <v>63.8</v>
      </c>
      <c r="K146" s="101">
        <f>SUMPRODUCT(G143:G144,K143:K144)</f>
        <v>0.127</v>
      </c>
      <c r="L146" s="125">
        <f>SUMPRODUCT(G143:G144,L143:L144)</f>
        <v>2</v>
      </c>
    </row>
    <row r="147" spans="2:12" ht="15" customHeight="1">
      <c r="B147" s="29"/>
      <c r="C147" s="29"/>
      <c r="E147" s="30"/>
      <c r="F147" s="31"/>
      <c r="G147" s="36"/>
      <c r="H147" s="33"/>
      <c r="I147" s="34"/>
      <c r="J147" s="134"/>
      <c r="K147" s="95"/>
      <c r="L147" s="122"/>
    </row>
    <row r="148" spans="2:12" ht="15" customHeight="1">
      <c r="B148" s="29"/>
      <c r="C148" s="29"/>
      <c r="E148" s="30"/>
      <c r="F148" s="31"/>
      <c r="G148" s="36"/>
      <c r="H148" s="33"/>
      <c r="I148" s="34"/>
      <c r="J148" s="134"/>
      <c r="K148" s="95"/>
      <c r="L148" s="122"/>
    </row>
    <row r="149" spans="2:12" ht="15" customHeight="1">
      <c r="B149" s="29"/>
      <c r="C149" s="29"/>
      <c r="E149" s="30"/>
      <c r="F149" s="31"/>
      <c r="G149" s="36"/>
      <c r="H149" s="33"/>
      <c r="I149" s="34"/>
      <c r="J149" s="134"/>
      <c r="K149" s="95"/>
      <c r="L149" s="122"/>
    </row>
    <row r="150" spans="2:12" ht="15" customHeight="1">
      <c r="B150" s="29"/>
      <c r="C150" s="29"/>
      <c r="E150" s="30"/>
      <c r="F150" s="31"/>
      <c r="G150" s="36"/>
      <c r="H150" s="33"/>
      <c r="I150" s="34"/>
      <c r="J150" s="134"/>
      <c r="K150" s="95"/>
      <c r="L150" s="122"/>
    </row>
    <row r="151" spans="2:12" ht="15" customHeight="1">
      <c r="B151" s="37"/>
      <c r="C151" s="37"/>
      <c r="D151" s="38"/>
      <c r="E151" s="79"/>
      <c r="F151" s="39"/>
      <c r="G151" s="40"/>
      <c r="H151" s="41"/>
      <c r="I151" s="42"/>
      <c r="J151" s="109"/>
      <c r="K151" s="96"/>
      <c r="L151" s="123"/>
    </row>
    <row r="152" spans="2:12" ht="25.5" customHeight="1">
      <c r="B152" s="29"/>
      <c r="C152" s="29"/>
      <c r="E152" s="49" t="s">
        <v>3</v>
      </c>
      <c r="F152" s="26" t="s">
        <v>4</v>
      </c>
      <c r="G152" s="26" t="s">
        <v>5</v>
      </c>
      <c r="H152" s="27" t="s">
        <v>110</v>
      </c>
      <c r="I152" s="28" t="s">
        <v>6</v>
      </c>
      <c r="J152" s="107" t="s">
        <v>7</v>
      </c>
      <c r="K152" s="94" t="s">
        <v>8</v>
      </c>
      <c r="L152" s="27" t="s">
        <v>9</v>
      </c>
    </row>
    <row r="153" spans="2:12" ht="15" customHeight="1">
      <c r="B153" s="29"/>
      <c r="C153" s="29"/>
      <c r="E153" s="30" t="s">
        <v>73</v>
      </c>
      <c r="F153" s="31" t="s">
        <v>67</v>
      </c>
      <c r="G153" s="36">
        <v>1</v>
      </c>
      <c r="H153" s="33">
        <v>19000</v>
      </c>
      <c r="I153" s="34"/>
      <c r="J153" s="134">
        <v>97.2</v>
      </c>
      <c r="K153" s="95">
        <v>0.15</v>
      </c>
      <c r="L153" s="122">
        <v>3</v>
      </c>
    </row>
    <row r="154" spans="2:12" ht="15" customHeight="1">
      <c r="B154" s="29"/>
      <c r="C154" s="29"/>
      <c r="E154" s="30" t="s">
        <v>74</v>
      </c>
      <c r="F154" s="31" t="s">
        <v>58</v>
      </c>
      <c r="G154" s="36">
        <v>1</v>
      </c>
      <c r="H154" s="33">
        <v>8715</v>
      </c>
      <c r="I154" s="34"/>
      <c r="J154" s="134">
        <v>17.7</v>
      </c>
      <c r="K154" s="95">
        <v>4.3999999999999997E-2</v>
      </c>
      <c r="L154" s="122">
        <v>1</v>
      </c>
    </row>
    <row r="155" spans="2:12" ht="15" customHeight="1">
      <c r="B155" s="29"/>
      <c r="C155" s="29"/>
      <c r="E155" s="30"/>
      <c r="F155" s="31"/>
      <c r="G155" s="36"/>
      <c r="H155" s="33"/>
      <c r="I155" s="34"/>
      <c r="J155" s="134"/>
      <c r="K155" s="95"/>
      <c r="L155" s="122"/>
    </row>
    <row r="156" spans="2:12" ht="15" customHeight="1">
      <c r="B156" s="29"/>
      <c r="C156" s="29"/>
      <c r="E156" s="52"/>
      <c r="F156" s="65" t="s">
        <v>31</v>
      </c>
      <c r="G156" s="80"/>
      <c r="H156" s="67">
        <f>SUMPRODUCT(G153:G154,H153:H154)</f>
        <v>27715</v>
      </c>
      <c r="I156" s="69" t="s">
        <v>75</v>
      </c>
      <c r="J156" s="112">
        <f>SUMPRODUCT(G153:G154,J153:J154)</f>
        <v>114.9</v>
      </c>
      <c r="K156" s="101">
        <f>SUMPRODUCT(G153:G154,K153:K154)</f>
        <v>0.19400000000000001</v>
      </c>
      <c r="L156" s="125">
        <f>SUMPRODUCT(G153:G154,L153:L154)</f>
        <v>4</v>
      </c>
    </row>
    <row r="157" spans="2:12" ht="15" customHeight="1">
      <c r="B157" s="29"/>
      <c r="C157" s="29"/>
      <c r="E157" s="30"/>
      <c r="F157" s="31"/>
      <c r="G157" s="36"/>
      <c r="H157" s="33"/>
      <c r="I157" s="34"/>
      <c r="J157" s="134"/>
      <c r="K157" s="95"/>
      <c r="L157" s="122"/>
    </row>
    <row r="158" spans="2:12" ht="15" customHeight="1">
      <c r="B158" s="29"/>
      <c r="C158" s="29"/>
      <c r="E158" s="30"/>
      <c r="F158" s="31"/>
      <c r="G158" s="36"/>
      <c r="H158" s="33"/>
      <c r="I158" s="34"/>
      <c r="J158" s="134"/>
      <c r="K158" s="95"/>
      <c r="L158" s="122"/>
    </row>
    <row r="159" spans="2:12" ht="15" customHeight="1">
      <c r="B159" s="29"/>
      <c r="C159" s="29"/>
      <c r="E159" s="30"/>
      <c r="F159" s="31"/>
      <c r="G159" s="36"/>
      <c r="H159" s="33"/>
      <c r="I159" s="34"/>
      <c r="J159" s="134"/>
      <c r="K159" s="95"/>
      <c r="L159" s="122"/>
    </row>
    <row r="160" spans="2:12" ht="15" customHeight="1">
      <c r="B160" s="37"/>
      <c r="C160" s="37"/>
      <c r="D160" s="38"/>
      <c r="E160" s="79"/>
      <c r="F160" s="39"/>
      <c r="G160" s="40"/>
      <c r="H160" s="41"/>
      <c r="I160" s="42"/>
      <c r="J160" s="109"/>
      <c r="K160" s="96"/>
      <c r="L160" s="123"/>
    </row>
    <row r="161" spans="2:12" ht="25.5" customHeight="1">
      <c r="B161" s="29"/>
      <c r="C161" s="29"/>
      <c r="E161" s="49" t="s">
        <v>3</v>
      </c>
      <c r="F161" s="26" t="s">
        <v>4</v>
      </c>
      <c r="G161" s="26" t="s">
        <v>5</v>
      </c>
      <c r="H161" s="27" t="s">
        <v>110</v>
      </c>
      <c r="I161" s="28" t="s">
        <v>6</v>
      </c>
      <c r="J161" s="107" t="s">
        <v>7</v>
      </c>
      <c r="K161" s="94" t="s">
        <v>8</v>
      </c>
      <c r="L161" s="27" t="s">
        <v>9</v>
      </c>
    </row>
    <row r="162" spans="2:12" ht="15" customHeight="1">
      <c r="B162" s="29"/>
      <c r="C162" s="29"/>
      <c r="E162" s="30" t="s">
        <v>76</v>
      </c>
      <c r="F162" s="31" t="s">
        <v>67</v>
      </c>
      <c r="G162" s="36">
        <v>1</v>
      </c>
      <c r="H162" s="33">
        <v>33855</v>
      </c>
      <c r="I162" s="34"/>
      <c r="J162" s="134">
        <v>151.9</v>
      </c>
      <c r="K162" s="95">
        <v>0.26</v>
      </c>
      <c r="L162" s="122">
        <v>6</v>
      </c>
    </row>
    <row r="163" spans="2:12" ht="15" customHeight="1">
      <c r="B163" s="29"/>
      <c r="C163" s="29"/>
      <c r="E163" s="30" t="s">
        <v>68</v>
      </c>
      <c r="F163" s="31" t="s">
        <v>77</v>
      </c>
      <c r="G163" s="36">
        <v>1</v>
      </c>
      <c r="H163" s="33">
        <v>4390</v>
      </c>
      <c r="I163" s="34"/>
      <c r="J163" s="134">
        <v>9.1999999999999993</v>
      </c>
      <c r="K163" s="95">
        <v>2.7E-2</v>
      </c>
      <c r="L163" s="122">
        <v>1</v>
      </c>
    </row>
    <row r="164" spans="2:12" ht="15" customHeight="1">
      <c r="B164" s="29"/>
      <c r="C164" s="29"/>
      <c r="E164" s="30" t="s">
        <v>78</v>
      </c>
      <c r="F164" s="31" t="s">
        <v>79</v>
      </c>
      <c r="G164" s="36">
        <v>1</v>
      </c>
      <c r="H164" s="33">
        <v>6900</v>
      </c>
      <c r="I164" s="34"/>
      <c r="J164" s="134">
        <v>13.5</v>
      </c>
      <c r="K164" s="95">
        <v>0.04</v>
      </c>
      <c r="L164" s="122">
        <v>1</v>
      </c>
    </row>
    <row r="165" spans="2:12" ht="15" customHeight="1">
      <c r="B165" s="29"/>
      <c r="C165" s="29"/>
      <c r="E165" s="30" t="s">
        <v>80</v>
      </c>
      <c r="F165" s="31" t="s">
        <v>30</v>
      </c>
      <c r="G165" s="36">
        <v>1</v>
      </c>
      <c r="H165" s="33">
        <v>8340</v>
      </c>
      <c r="I165" s="34"/>
      <c r="J165" s="134">
        <v>8.6999999999999993</v>
      </c>
      <c r="K165" s="95">
        <v>0.02</v>
      </c>
      <c r="L165" s="122">
        <v>1</v>
      </c>
    </row>
    <row r="166" spans="2:12" ht="15" customHeight="1">
      <c r="B166" s="29"/>
      <c r="C166" s="29"/>
      <c r="E166" s="30"/>
      <c r="F166" s="31"/>
      <c r="G166" s="36"/>
      <c r="H166" s="33"/>
      <c r="I166" s="34"/>
      <c r="J166" s="134"/>
      <c r="K166" s="95"/>
      <c r="L166" s="122"/>
    </row>
    <row r="167" spans="2:12" ht="15" customHeight="1">
      <c r="B167" s="29"/>
      <c r="C167" s="29"/>
      <c r="E167" s="30"/>
      <c r="F167" s="71" t="s">
        <v>31</v>
      </c>
      <c r="G167" s="82"/>
      <c r="H167" s="73">
        <f>SUMPRODUCT(G162:G165,H162:H165)</f>
        <v>53485</v>
      </c>
      <c r="I167" s="74" t="s">
        <v>81</v>
      </c>
      <c r="J167" s="113">
        <f>SUMPRODUCT(G162:G165,J162:J165)</f>
        <v>183.29999999999998</v>
      </c>
      <c r="K167" s="102">
        <f>SUMPRODUCT(G162:G165,K162:K165)</f>
        <v>0.34700000000000003</v>
      </c>
      <c r="L167" s="127">
        <f>SUMPRODUCT(G162:G165,L162:L165)</f>
        <v>9</v>
      </c>
    </row>
    <row r="168" spans="2:12" ht="15" customHeight="1">
      <c r="B168" s="29"/>
      <c r="C168" s="29"/>
      <c r="E168" s="30" t="s">
        <v>82</v>
      </c>
      <c r="F168" s="31" t="s">
        <v>67</v>
      </c>
      <c r="G168" s="36">
        <v>1</v>
      </c>
      <c r="H168" s="33">
        <v>33855</v>
      </c>
      <c r="I168" s="34"/>
      <c r="J168" s="134">
        <v>151.9</v>
      </c>
      <c r="K168" s="95">
        <v>0.26</v>
      </c>
      <c r="L168" s="122">
        <v>6</v>
      </c>
    </row>
    <row r="169" spans="2:12" ht="15" customHeight="1">
      <c r="B169" s="29"/>
      <c r="C169" s="29"/>
      <c r="E169" s="30" t="s">
        <v>68</v>
      </c>
      <c r="F169" s="31" t="s">
        <v>77</v>
      </c>
      <c r="G169" s="36">
        <v>1</v>
      </c>
      <c r="H169" s="33">
        <v>4390</v>
      </c>
      <c r="I169" s="34"/>
      <c r="J169" s="134">
        <v>9.1999999999999993</v>
      </c>
      <c r="K169" s="95">
        <v>2.7E-2</v>
      </c>
      <c r="L169" s="122">
        <v>1</v>
      </c>
    </row>
    <row r="170" spans="2:12" ht="15" customHeight="1">
      <c r="B170" s="29"/>
      <c r="C170" s="29"/>
      <c r="E170" s="30" t="s">
        <v>78</v>
      </c>
      <c r="F170" s="31" t="s">
        <v>79</v>
      </c>
      <c r="G170" s="36">
        <v>1</v>
      </c>
      <c r="H170" s="33">
        <v>6900</v>
      </c>
      <c r="I170" s="34"/>
      <c r="J170" s="134">
        <v>13.5</v>
      </c>
      <c r="K170" s="95">
        <v>0.04</v>
      </c>
      <c r="L170" s="122">
        <v>1</v>
      </c>
    </row>
    <row r="171" spans="2:12" ht="15" customHeight="1">
      <c r="B171" s="29"/>
      <c r="C171" s="29"/>
      <c r="E171" s="30" t="s">
        <v>80</v>
      </c>
      <c r="F171" s="31" t="s">
        <v>30</v>
      </c>
      <c r="G171" s="36">
        <v>1</v>
      </c>
      <c r="H171" s="33">
        <v>8340</v>
      </c>
      <c r="I171" s="34"/>
      <c r="J171" s="134">
        <v>8.6999999999999993</v>
      </c>
      <c r="K171" s="95">
        <v>0.02</v>
      </c>
      <c r="L171" s="122">
        <v>1</v>
      </c>
    </row>
    <row r="172" spans="2:12" ht="15" customHeight="1">
      <c r="B172" s="29"/>
      <c r="C172" s="29"/>
      <c r="E172" s="30"/>
      <c r="F172" s="31"/>
      <c r="G172" s="36"/>
      <c r="H172" s="33"/>
      <c r="I172" s="34"/>
      <c r="J172" s="134"/>
      <c r="K172" s="95"/>
      <c r="L172" s="122"/>
    </row>
    <row r="173" spans="2:12" ht="15" customHeight="1">
      <c r="B173" s="29"/>
      <c r="C173" s="29"/>
      <c r="E173" s="30"/>
      <c r="F173" s="65" t="s">
        <v>31</v>
      </c>
      <c r="G173" s="80"/>
      <c r="H173" s="81">
        <f>SUMPRODUCT(G168:G171,H168:H171)</f>
        <v>53485</v>
      </c>
      <c r="I173" s="69" t="s">
        <v>81</v>
      </c>
      <c r="J173" s="115">
        <f>SUMPRODUCT(G168:G171,J168:J171)</f>
        <v>183.29999999999998</v>
      </c>
      <c r="K173" s="104">
        <f>SUMPRODUCT(G168:G171,K168:K171)</f>
        <v>0.34700000000000003</v>
      </c>
      <c r="L173" s="128">
        <f>SUMPRODUCT(G168:G171,L168:L171)</f>
        <v>9</v>
      </c>
    </row>
    <row r="174" spans="2:12" ht="15" customHeight="1">
      <c r="B174" s="29"/>
      <c r="C174" s="29"/>
      <c r="E174" s="30"/>
      <c r="F174" s="31"/>
      <c r="G174" s="36"/>
      <c r="H174" s="33"/>
      <c r="I174" s="34"/>
      <c r="J174" s="134"/>
      <c r="K174" s="95"/>
      <c r="L174" s="122"/>
    </row>
    <row r="175" spans="2:12" ht="3" customHeight="1">
      <c r="B175" s="43"/>
      <c r="C175" s="43"/>
      <c r="D175" s="44"/>
      <c r="E175" s="30"/>
      <c r="F175" s="31"/>
      <c r="G175" s="61"/>
      <c r="H175" s="62"/>
      <c r="I175" s="35"/>
      <c r="J175" s="108"/>
      <c r="K175" s="97"/>
      <c r="L175" s="122"/>
    </row>
    <row r="176" spans="2:12" ht="15" hidden="1" customHeight="1">
      <c r="B176" s="37"/>
      <c r="C176" s="37"/>
      <c r="D176" s="38"/>
      <c r="E176" s="79"/>
      <c r="F176" s="39"/>
      <c r="G176" s="40"/>
      <c r="H176" s="41"/>
      <c r="I176" s="42"/>
      <c r="J176" s="109"/>
      <c r="K176" s="96"/>
      <c r="L176" s="123"/>
    </row>
    <row r="177" spans="2:12" ht="15" customHeight="1">
      <c r="B177" s="18" t="s">
        <v>15</v>
      </c>
      <c r="C177" s="18"/>
      <c r="D177" s="18"/>
      <c r="E177" s="18"/>
      <c r="F177" s="18"/>
      <c r="G177" s="18"/>
      <c r="H177" s="19"/>
      <c r="I177" s="20"/>
      <c r="J177" s="133"/>
      <c r="K177" s="92"/>
      <c r="L177" s="121"/>
    </row>
    <row r="178" spans="2:12" ht="15" customHeight="1">
      <c r="B178" s="21" t="s">
        <v>83</v>
      </c>
      <c r="C178" s="75"/>
      <c r="D178" s="75"/>
      <c r="E178" s="49"/>
      <c r="F178" s="49"/>
      <c r="G178" s="49"/>
      <c r="H178" s="50"/>
      <c r="I178" s="51"/>
      <c r="J178" s="110"/>
      <c r="K178" s="98"/>
      <c r="L178" s="50"/>
    </row>
    <row r="179" spans="2:12" ht="24" customHeight="1">
      <c r="B179" s="29"/>
      <c r="C179" s="29"/>
      <c r="E179" s="49" t="s">
        <v>3</v>
      </c>
      <c r="F179" s="26" t="s">
        <v>4</v>
      </c>
      <c r="G179" s="26" t="s">
        <v>5</v>
      </c>
      <c r="H179" s="27" t="s">
        <v>110</v>
      </c>
      <c r="I179" s="28" t="s">
        <v>6</v>
      </c>
      <c r="J179" s="107" t="s">
        <v>7</v>
      </c>
      <c r="K179" s="94" t="s">
        <v>8</v>
      </c>
      <c r="L179" s="27" t="s">
        <v>9</v>
      </c>
    </row>
    <row r="180" spans="2:12" ht="15" customHeight="1">
      <c r="B180" s="29"/>
      <c r="C180" s="29"/>
      <c r="E180" s="30" t="s">
        <v>84</v>
      </c>
      <c r="F180" s="31" t="s">
        <v>85</v>
      </c>
      <c r="G180" s="36">
        <v>1</v>
      </c>
      <c r="H180" s="33">
        <v>7840</v>
      </c>
      <c r="I180" s="34" t="s">
        <v>106</v>
      </c>
      <c r="J180" s="134">
        <v>40.700000000000003</v>
      </c>
      <c r="K180" s="95">
        <v>6.0999999999999999E-2</v>
      </c>
      <c r="L180" s="122">
        <v>1</v>
      </c>
    </row>
    <row r="181" spans="2:12" ht="15" customHeight="1">
      <c r="B181" s="29"/>
      <c r="C181" s="29"/>
      <c r="E181" s="30"/>
      <c r="F181" s="31"/>
      <c r="G181" s="36"/>
      <c r="H181" s="33"/>
      <c r="I181" s="34"/>
      <c r="J181" s="134"/>
      <c r="K181" s="95"/>
      <c r="L181" s="122"/>
    </row>
    <row r="182" spans="2:12" ht="15" customHeight="1">
      <c r="B182" s="29"/>
      <c r="C182" s="29"/>
      <c r="D182" s="1" t="s">
        <v>86</v>
      </c>
      <c r="E182" s="30"/>
      <c r="F182" s="31"/>
      <c r="G182" s="36"/>
      <c r="H182" s="33"/>
      <c r="I182" s="34"/>
      <c r="J182" s="134"/>
      <c r="K182" s="95"/>
      <c r="L182" s="122"/>
    </row>
    <row r="183" spans="2:12" ht="15" customHeight="1">
      <c r="B183" s="29"/>
      <c r="C183" s="29"/>
      <c r="E183" s="30"/>
      <c r="F183" s="31"/>
      <c r="G183" s="36"/>
      <c r="H183" s="33"/>
      <c r="I183" s="34"/>
      <c r="J183" s="134"/>
      <c r="K183" s="95"/>
      <c r="L183" s="122"/>
    </row>
    <row r="184" spans="2:12" ht="15" customHeight="1">
      <c r="B184" s="37"/>
      <c r="C184" s="37"/>
      <c r="D184" s="38"/>
      <c r="E184" s="79"/>
      <c r="F184" s="39"/>
      <c r="G184" s="40"/>
      <c r="H184" s="41"/>
      <c r="I184" s="42"/>
      <c r="J184" s="109"/>
      <c r="K184" s="96"/>
      <c r="L184" s="123"/>
    </row>
    <row r="185" spans="2:12" ht="15" customHeight="1">
      <c r="B185" s="29"/>
      <c r="C185" s="29"/>
      <c r="E185" s="30"/>
      <c r="F185" s="31"/>
      <c r="G185" s="36"/>
      <c r="H185" s="33"/>
      <c r="I185" s="34"/>
      <c r="J185" s="134"/>
      <c r="K185" s="95"/>
      <c r="L185" s="122"/>
    </row>
    <row r="186" spans="2:12" ht="15" customHeight="1">
      <c r="B186" s="29"/>
      <c r="C186" s="29"/>
      <c r="E186" s="30" t="s">
        <v>87</v>
      </c>
      <c r="F186" s="31" t="s">
        <v>85</v>
      </c>
      <c r="G186" s="36">
        <v>1</v>
      </c>
      <c r="H186" s="33">
        <v>8170</v>
      </c>
      <c r="I186" s="34" t="s">
        <v>106</v>
      </c>
      <c r="J186" s="134">
        <v>21.7</v>
      </c>
      <c r="K186" s="95">
        <v>0.06</v>
      </c>
      <c r="L186" s="122">
        <v>1</v>
      </c>
    </row>
    <row r="187" spans="2:12" ht="15" customHeight="1">
      <c r="B187" s="29"/>
      <c r="C187" s="29"/>
      <c r="E187" s="30"/>
      <c r="F187" s="31"/>
      <c r="G187" s="36"/>
      <c r="H187" s="33"/>
      <c r="I187" s="34"/>
      <c r="J187" s="134"/>
      <c r="K187" s="95"/>
      <c r="L187" s="122"/>
    </row>
    <row r="188" spans="2:12" ht="15" customHeight="1">
      <c r="B188" s="29"/>
      <c r="C188" s="29"/>
      <c r="E188" s="30"/>
      <c r="F188" s="31"/>
      <c r="G188" s="36"/>
      <c r="H188" s="33"/>
      <c r="I188" s="34"/>
      <c r="J188" s="134"/>
      <c r="K188" s="95"/>
      <c r="L188" s="122"/>
    </row>
    <row r="189" spans="2:12" ht="15" customHeight="1">
      <c r="B189" s="29"/>
      <c r="C189" s="29"/>
      <c r="E189" s="30"/>
      <c r="F189" s="31"/>
      <c r="G189" s="36"/>
      <c r="H189" s="33"/>
      <c r="I189" s="34"/>
      <c r="J189" s="134"/>
      <c r="K189" s="95"/>
      <c r="L189" s="122"/>
    </row>
    <row r="190" spans="2:12" ht="15" customHeight="1">
      <c r="B190" s="29"/>
      <c r="C190" s="29"/>
      <c r="E190" s="30"/>
      <c r="F190" s="31"/>
      <c r="G190" s="36"/>
      <c r="H190" s="33"/>
      <c r="I190" s="34"/>
      <c r="J190" s="134"/>
      <c r="K190" s="95"/>
      <c r="L190" s="122"/>
    </row>
    <row r="191" spans="2:12" ht="6.75" customHeight="1">
      <c r="B191" s="37"/>
      <c r="C191" s="37"/>
      <c r="D191" s="38"/>
      <c r="E191" s="79"/>
      <c r="F191" s="39"/>
      <c r="G191" s="40"/>
      <c r="H191" s="41"/>
      <c r="I191" s="42"/>
      <c r="J191" s="109"/>
      <c r="K191" s="96"/>
      <c r="L191" s="123"/>
    </row>
    <row r="192" spans="2:12" ht="15" customHeight="1">
      <c r="B192" s="18" t="s">
        <v>88</v>
      </c>
      <c r="C192" s="18"/>
      <c r="D192" s="18"/>
      <c r="E192" s="18"/>
      <c r="F192" s="18"/>
      <c r="G192" s="18"/>
      <c r="H192" s="19"/>
      <c r="I192" s="20"/>
      <c r="J192" s="133"/>
      <c r="K192" s="92"/>
      <c r="L192" s="121"/>
    </row>
    <row r="193" spans="2:12" ht="15" customHeight="1">
      <c r="B193" s="21" t="s">
        <v>89</v>
      </c>
      <c r="C193" s="75"/>
      <c r="D193" s="75"/>
      <c r="E193" s="49"/>
      <c r="F193" s="49"/>
      <c r="G193" s="49"/>
      <c r="H193" s="50"/>
      <c r="I193" s="51"/>
      <c r="J193" s="110"/>
      <c r="K193" s="98"/>
      <c r="L193" s="50"/>
    </row>
    <row r="194" spans="2:12" ht="25.5" customHeight="1">
      <c r="B194" s="29"/>
      <c r="C194" s="29"/>
      <c r="E194" s="49" t="s">
        <v>3</v>
      </c>
      <c r="F194" s="26" t="s">
        <v>4</v>
      </c>
      <c r="G194" s="26" t="s">
        <v>5</v>
      </c>
      <c r="H194" s="27" t="s">
        <v>110</v>
      </c>
      <c r="I194" s="28" t="s">
        <v>6</v>
      </c>
      <c r="J194" s="107" t="s">
        <v>7</v>
      </c>
      <c r="K194" s="94" t="s">
        <v>8</v>
      </c>
      <c r="L194" s="27" t="s">
        <v>9</v>
      </c>
    </row>
    <row r="195" spans="2:12" ht="15" customHeight="1">
      <c r="B195" s="29"/>
      <c r="C195" s="29"/>
      <c r="E195" s="30" t="s">
        <v>90</v>
      </c>
      <c r="F195" s="31" t="s">
        <v>91</v>
      </c>
      <c r="G195" s="36">
        <v>1</v>
      </c>
      <c r="H195" s="33">
        <v>4300</v>
      </c>
      <c r="I195" s="34" t="s">
        <v>107</v>
      </c>
      <c r="J195" s="134">
        <v>11.6</v>
      </c>
      <c r="K195" s="95">
        <v>2.5999999999999999E-2</v>
      </c>
      <c r="L195" s="122">
        <v>1</v>
      </c>
    </row>
    <row r="196" spans="2:12" ht="15" customHeight="1">
      <c r="B196" s="29"/>
      <c r="C196" s="29"/>
      <c r="E196" s="30"/>
      <c r="F196" s="31"/>
      <c r="G196" s="36"/>
      <c r="H196" s="33"/>
      <c r="I196" s="34"/>
      <c r="J196" s="134"/>
      <c r="K196" s="95"/>
      <c r="L196" s="122"/>
    </row>
    <row r="197" spans="2:12" ht="15" customHeight="1">
      <c r="B197" s="29"/>
      <c r="C197" s="29"/>
      <c r="E197" s="30"/>
      <c r="F197" s="31"/>
      <c r="G197" s="36"/>
      <c r="H197" s="33"/>
      <c r="I197" s="34"/>
      <c r="J197" s="134"/>
      <c r="K197" s="95"/>
      <c r="L197" s="122"/>
    </row>
    <row r="198" spans="2:12" ht="15" customHeight="1">
      <c r="B198" s="29"/>
      <c r="C198" s="29"/>
      <c r="E198" s="30"/>
      <c r="F198" s="31"/>
      <c r="G198" s="36"/>
      <c r="H198" s="33"/>
      <c r="I198" s="34"/>
      <c r="J198" s="134"/>
      <c r="K198" s="95"/>
      <c r="L198" s="122"/>
    </row>
    <row r="199" spans="2:12" ht="4.5" customHeight="1">
      <c r="B199" s="37"/>
      <c r="C199" s="37"/>
      <c r="D199" s="38"/>
      <c r="E199" s="79"/>
      <c r="F199" s="39"/>
      <c r="G199" s="40"/>
      <c r="H199" s="41"/>
      <c r="I199" s="42"/>
      <c r="J199" s="109"/>
      <c r="K199" s="96"/>
      <c r="L199" s="123"/>
    </row>
    <row r="200" spans="2:12" s="7" customFormat="1">
      <c r="B200" s="18" t="s">
        <v>92</v>
      </c>
      <c r="C200" s="18"/>
      <c r="D200" s="18"/>
      <c r="E200" s="18"/>
      <c r="F200" s="18"/>
      <c r="G200" s="18"/>
      <c r="H200" s="19"/>
      <c r="I200" s="20"/>
      <c r="J200" s="133"/>
      <c r="K200" s="92"/>
      <c r="L200" s="121"/>
    </row>
    <row r="201" spans="2:12" s="7" customFormat="1">
      <c r="B201" s="21" t="s">
        <v>93</v>
      </c>
      <c r="C201" s="21"/>
      <c r="D201" s="21"/>
      <c r="E201" s="21"/>
      <c r="F201" s="21"/>
      <c r="G201" s="21"/>
      <c r="H201" s="57"/>
      <c r="I201" s="58"/>
      <c r="J201" s="111"/>
      <c r="K201" s="100"/>
      <c r="L201" s="57"/>
    </row>
    <row r="202" spans="2:12" ht="24">
      <c r="B202" s="25"/>
      <c r="C202" s="25"/>
      <c r="D202" s="25"/>
      <c r="E202" s="49" t="s">
        <v>3</v>
      </c>
      <c r="F202" s="26" t="s">
        <v>4</v>
      </c>
      <c r="G202" s="26" t="s">
        <v>5</v>
      </c>
      <c r="H202" s="27" t="s">
        <v>110</v>
      </c>
      <c r="I202" s="28" t="s">
        <v>6</v>
      </c>
      <c r="J202" s="107" t="s">
        <v>7</v>
      </c>
      <c r="K202" s="94" t="s">
        <v>8</v>
      </c>
      <c r="L202" s="27" t="s">
        <v>9</v>
      </c>
    </row>
    <row r="203" spans="2:12" ht="15" customHeight="1">
      <c r="B203" s="29"/>
      <c r="C203" s="29"/>
      <c r="E203" s="30" t="s">
        <v>94</v>
      </c>
      <c r="F203" s="31" t="s">
        <v>95</v>
      </c>
      <c r="G203" s="36">
        <v>1</v>
      </c>
      <c r="H203" s="33">
        <v>3385</v>
      </c>
      <c r="I203" s="34" t="s">
        <v>108</v>
      </c>
      <c r="J203" s="134">
        <v>19.899999999999999</v>
      </c>
      <c r="K203" s="95">
        <v>4.2000000000000003E-2</v>
      </c>
      <c r="L203" s="122">
        <v>1</v>
      </c>
    </row>
    <row r="204" spans="2:12" ht="15" customHeight="1">
      <c r="B204" s="29"/>
      <c r="C204" s="29"/>
      <c r="E204" s="30"/>
      <c r="F204" s="31"/>
      <c r="G204" s="61"/>
      <c r="H204" s="62"/>
      <c r="I204" s="35"/>
      <c r="J204" s="108"/>
      <c r="K204" s="97"/>
      <c r="L204" s="122"/>
    </row>
    <row r="205" spans="2:12" ht="15" customHeight="1">
      <c r="B205" s="29"/>
      <c r="C205" s="29"/>
      <c r="E205" s="30"/>
      <c r="F205" s="31"/>
      <c r="G205" s="61"/>
      <c r="H205" s="62"/>
      <c r="I205" s="35"/>
      <c r="J205" s="108"/>
      <c r="K205" s="97"/>
      <c r="L205" s="122"/>
    </row>
    <row r="206" spans="2:12" ht="15" customHeight="1">
      <c r="B206" s="37"/>
      <c r="C206" s="37"/>
      <c r="D206" s="38"/>
      <c r="E206" s="83"/>
      <c r="F206" s="83"/>
      <c r="G206" s="83"/>
      <c r="H206" s="84"/>
      <c r="I206" s="85"/>
      <c r="J206" s="116"/>
      <c r="K206" s="105"/>
      <c r="L206" s="84"/>
    </row>
    <row r="207" spans="2:12" ht="15" customHeight="1"/>
    <row r="208" spans="2:12" ht="15" customHeight="1"/>
    <row r="209" ht="15" customHeight="1"/>
    <row r="210" ht="15" customHeight="1"/>
    <row r="211" ht="15" customHeight="1"/>
    <row r="238" spans="7:9">
      <c r="G238" s="1"/>
      <c r="H238" s="86"/>
      <c r="I238" s="87"/>
    </row>
  </sheetData>
  <printOptions horizontalCentered="1"/>
  <pageMargins left="0.39370078740157483" right="0.35433070866141736" top="0.55118110236220474" bottom="0.39370078740157483" header="0.51181102362204722" footer="0.19685039370078741"/>
  <pageSetup paperSize="9" scale="44" fitToWidth="0" fitToHeight="0" orientation="portrait" horizontalDpi="300" verticalDpi="300" r:id="rId1"/>
  <headerFooter alignWithMargins="0">
    <oddFooter>&amp;LГОСТИНИЧНАЯ МЕБЕЛЬ - СЕРИЯ "СТРЕКОЗА"&amp;RСтраница &amp;P из &amp;N</oddFooter>
  </headerFooter>
  <rowBreaks count="1" manualBreakCount="1">
    <brk id="102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Стрекоза</vt:lpstr>
      <vt:lpstr>Стрекоза!Заголовки_для_печати</vt:lpstr>
      <vt:lpstr>Стрекоза!Область_печати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veremeychik</dc:creator>
  <cp:lastModifiedBy>Галина</cp:lastModifiedBy>
  <cp:lastPrinted>2015-09-23T09:11:49Z</cp:lastPrinted>
  <dcterms:created xsi:type="dcterms:W3CDTF">2015-01-27T13:07:46Z</dcterms:created>
  <dcterms:modified xsi:type="dcterms:W3CDTF">2015-09-23T09:13:03Z</dcterms:modified>
</cp:coreProperties>
</file>